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Лист1" sheetId="1" r:id="rId1"/>
  </sheets>
  <definedNames>
    <definedName name="_xlnm.Print_Area" localSheetId="0">Лист1!$A$1:$T$31</definedName>
  </definedNames>
  <calcPr calcId="125725"/>
</workbook>
</file>

<file path=xl/calcChain.xml><?xml version="1.0" encoding="utf-8"?>
<calcChain xmlns="http://schemas.openxmlformats.org/spreadsheetml/2006/main">
  <c r="R135" i="1"/>
  <c r="R159"/>
  <c r="R158"/>
  <c r="R157"/>
  <c r="R156"/>
  <c r="R153"/>
  <c r="R150"/>
  <c r="R149"/>
  <c r="R148"/>
  <c r="R147"/>
  <c r="R146"/>
  <c r="R145"/>
  <c r="R144"/>
  <c r="R141"/>
  <c r="R140"/>
  <c r="R139"/>
  <c r="R138"/>
  <c r="R130"/>
  <c r="R129"/>
  <c r="R127"/>
  <c r="R126"/>
  <c r="R125"/>
  <c r="R124"/>
  <c r="R123"/>
  <c r="R122"/>
  <c r="R117"/>
  <c r="R116"/>
  <c r="R115"/>
  <c r="R110"/>
  <c r="R109"/>
  <c r="R108"/>
  <c r="R107"/>
  <c r="R106"/>
  <c r="R105"/>
  <c r="R103"/>
  <c r="R99"/>
  <c r="R97"/>
  <c r="R96"/>
  <c r="R95"/>
  <c r="R94"/>
  <c r="R93"/>
  <c r="R92"/>
  <c r="R91"/>
  <c r="R90"/>
  <c r="R87"/>
  <c r="R86"/>
  <c r="R85"/>
  <c r="R84"/>
  <c r="R82"/>
  <c r="R81"/>
  <c r="R80"/>
  <c r="R79"/>
  <c r="Q73"/>
  <c r="R73" s="1"/>
  <c r="Q72"/>
  <c r="R72" s="1"/>
  <c r="Q71"/>
  <c r="R71" s="1"/>
  <c r="Q70"/>
  <c r="R70" s="1"/>
  <c r="R69"/>
  <c r="R66"/>
  <c r="R65"/>
  <c r="R63"/>
  <c r="R62"/>
  <c r="R61"/>
  <c r="R60"/>
  <c r="R59"/>
  <c r="R58"/>
  <c r="R57"/>
  <c r="R55"/>
  <c r="R54"/>
  <c r="R53"/>
  <c r="R52"/>
  <c r="R51"/>
  <c r="R48"/>
  <c r="R45"/>
  <c r="R44"/>
  <c r="R43"/>
  <c r="R42"/>
</calcChain>
</file>

<file path=xl/sharedStrings.xml><?xml version="1.0" encoding="utf-8"?>
<sst xmlns="http://schemas.openxmlformats.org/spreadsheetml/2006/main" count="341" uniqueCount="239">
  <si>
    <t>ОО</t>
  </si>
  <si>
    <t>всего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</si>
  <si>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</si>
  <si>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</si>
  <si>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</si>
  <si>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</si>
  <si>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</si>
  <si>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</si>
  <si>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</si>
  <si>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</si>
  <si>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УТВЕРЖДЕН
_________________________
_____________________________
_____________________________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</si>
  <si>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</si>
  <si>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</si>
  <si>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</si>
  <si>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</si>
  <si>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</si>
  <si>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Доля КР от общего числа учебных часов  в первом полугодии 2023-2024 учебного года</t>
  </si>
  <si>
    <t>Приложение
к письму УОАМО Ейский район
от _____________ № ______________</t>
  </si>
  <si>
    <t>Русский язык</t>
  </si>
  <si>
    <t>Английский язык</t>
  </si>
  <si>
    <t>Математика</t>
  </si>
  <si>
    <t>Окружающий мир</t>
  </si>
  <si>
    <t xml:space="preserve">Литературное чтение </t>
  </si>
  <si>
    <t>Изобразительное искусство</t>
  </si>
  <si>
    <t>Технология</t>
  </si>
  <si>
    <t>Кубановедение</t>
  </si>
  <si>
    <t>Музыка</t>
  </si>
  <si>
    <t>Физическая культура</t>
  </si>
  <si>
    <t>русский язык</t>
  </si>
  <si>
    <t>А,25.10.23.,3</t>
  </si>
  <si>
    <t>математика</t>
  </si>
  <si>
    <t>А,12.10.23.,4</t>
  </si>
  <si>
    <t>А,24.11.23.,4</t>
  </si>
  <si>
    <t>А,21.12.23.,4</t>
  </si>
  <si>
    <t>Б, 12.10.23.,2</t>
  </si>
  <si>
    <t>Б, 24.11.23.,2</t>
  </si>
  <si>
    <t>Б, 21.12.23.,2</t>
  </si>
  <si>
    <t>литература</t>
  </si>
  <si>
    <t>А,27.12.23.,3</t>
  </si>
  <si>
    <t>Б,26.12.23.,5</t>
  </si>
  <si>
    <t>английский язык</t>
  </si>
  <si>
    <t>история</t>
  </si>
  <si>
    <t>география</t>
  </si>
  <si>
    <t>А, 07.12.23.,5</t>
  </si>
  <si>
    <t>Б, 18.12.23.,1</t>
  </si>
  <si>
    <t>биология</t>
  </si>
  <si>
    <t>А, 15.12.23.,3 Б, 16.12.23.,2</t>
  </si>
  <si>
    <t>музыка</t>
  </si>
  <si>
    <t>ИЗО</t>
  </si>
  <si>
    <t>технология</t>
  </si>
  <si>
    <t>физич.культура</t>
  </si>
  <si>
    <t>А, 28.09.23.,3</t>
  </si>
  <si>
    <t>А, 16.11.23.,4</t>
  </si>
  <si>
    <t>А, 27.12.23.,2</t>
  </si>
  <si>
    <t>Б, 29.09.23.,3</t>
  </si>
  <si>
    <t>Б, 17.11.23.,2</t>
  </si>
  <si>
    <t>Б, 22.12.23.,2</t>
  </si>
  <si>
    <t>оществознание</t>
  </si>
  <si>
    <t>А, 27.11.23.,5</t>
  </si>
  <si>
    <t xml:space="preserve">Б,16.11.23., 5 </t>
  </si>
  <si>
    <t>А - 14.12.23.,1</t>
  </si>
  <si>
    <t>Б,19.10.23.,4</t>
  </si>
  <si>
    <t>А, 14.12.23.,3</t>
  </si>
  <si>
    <t>алгебра</t>
  </si>
  <si>
    <t>А, 18.10.23.,3</t>
  </si>
  <si>
    <t>Б, 28.09.23.,2</t>
  </si>
  <si>
    <t>Б,23.11.23.,4</t>
  </si>
  <si>
    <t>геометрия</t>
  </si>
  <si>
    <t>А, 19.10.23.,3</t>
  </si>
  <si>
    <t>А, 20.12.23., 2</t>
  </si>
  <si>
    <t>Б,21.10.23.,3</t>
  </si>
  <si>
    <t>вероятность и статистика</t>
  </si>
  <si>
    <t>А, 22.12.23.,2</t>
  </si>
  <si>
    <t>информатика</t>
  </si>
  <si>
    <t>А, 04.12.23.,1</t>
  </si>
  <si>
    <t>Б, 01.12.23.,2</t>
  </si>
  <si>
    <t>физика</t>
  </si>
  <si>
    <t>А, 03.10.23.,3</t>
  </si>
  <si>
    <t>А, 14.11.23.,3</t>
  </si>
  <si>
    <t>А, 19.12.23.,3</t>
  </si>
  <si>
    <t>Б,21.11.23.,3</t>
  </si>
  <si>
    <t>А,15.11.23.,4</t>
  </si>
  <si>
    <t>Б, 29.11.23.,4</t>
  </si>
  <si>
    <t>А, 24.11.23.,5</t>
  </si>
  <si>
    <t>Б, 06.12.23.,2</t>
  </si>
  <si>
    <t>Б, 05.12.23.,2</t>
  </si>
  <si>
    <t>химия</t>
  </si>
  <si>
    <t>А,18.11.23.,4</t>
  </si>
  <si>
    <t>Б,17.11.23.,3</t>
  </si>
  <si>
    <t>А 28.11.23.,2</t>
  </si>
  <si>
    <t>Б, 22.11.23.,4</t>
  </si>
  <si>
    <t>ОБЖ</t>
  </si>
  <si>
    <t>А,06.12.23.,4</t>
  </si>
  <si>
    <t>Б, 05.10.23.,4</t>
  </si>
  <si>
    <t>Б, 16.11.23.,3</t>
  </si>
  <si>
    <t>Б, 21.12.23.,3</t>
  </si>
  <si>
    <t>А,26.10.23.,4</t>
  </si>
  <si>
    <t>А, 07.12.23.,3</t>
  </si>
  <si>
    <t>Б, 31.10.23.,2</t>
  </si>
  <si>
    <t>А,04.10.23.,2</t>
  </si>
  <si>
    <t>А,13.12.23.,4</t>
  </si>
  <si>
    <t>Б,06.10.23. 4</t>
  </si>
  <si>
    <t>Б,13.12.23.,2</t>
  </si>
  <si>
    <t>А,20.10.23.,4</t>
  </si>
  <si>
    <t>А, 23.10.23.,4</t>
  </si>
  <si>
    <t>График оценочных процедур в МБОУ ООШ № 5  
_______________________________________________
на II полугодие 2023-2024 учебного года</t>
  </si>
  <si>
    <t>январь</t>
  </si>
  <si>
    <t>февраль</t>
  </si>
  <si>
    <t>март</t>
  </si>
  <si>
    <t>апрель</t>
  </si>
  <si>
    <t>май</t>
  </si>
  <si>
    <t>ИТОГО КР по предмету во втором полугодии 2023-2024 учебного года</t>
  </si>
  <si>
    <t>15.02.2024 (5)</t>
  </si>
  <si>
    <t>11.04.2024 (5)</t>
  </si>
  <si>
    <t>09.02.2024 (4), 21.02.2024 (4)</t>
  </si>
  <si>
    <t>10.04.2024 (4)</t>
  </si>
  <si>
    <t>08.05.2024 (4)</t>
  </si>
  <si>
    <t>Б,18.01.2024(3)</t>
  </si>
  <si>
    <t>А, 18.01.2024(1)</t>
  </si>
  <si>
    <t>А,07.02.2024(2),22.02.2024(1)</t>
  </si>
  <si>
    <t>Б,07.02.2024(6),22.02.2024(3)</t>
  </si>
  <si>
    <t>А, 07.03.2024 (1)</t>
  </si>
  <si>
    <t>Б, 07.03.2024 (3)</t>
  </si>
  <si>
    <t>А,23.05.2024(1)</t>
  </si>
  <si>
    <t>Б,23.05.2024(3)</t>
  </si>
  <si>
    <t>А, 17.01.2024(1)</t>
  </si>
  <si>
    <t>А, 07.02.2024(1)</t>
  </si>
  <si>
    <t>А, 15.05(1)</t>
  </si>
  <si>
    <t>А,31.01.2024(2)</t>
  </si>
  <si>
    <t>А,21.02.2024(3)</t>
  </si>
  <si>
    <t>А,09.03.2024(2)</t>
  </si>
  <si>
    <t>А,10.04.2024(3)</t>
  </si>
  <si>
    <t>15.05.2024(2)</t>
  </si>
  <si>
    <t>А,20.01.2024(4)</t>
  </si>
  <si>
    <t>А,16.02.2024(4)</t>
  </si>
  <si>
    <t>А,09.03.2024(4)</t>
  </si>
  <si>
    <t>А,12.04.2024(4)</t>
  </si>
  <si>
    <t>А,11.05.2024(4)</t>
  </si>
  <si>
    <t>А,26.01.2024(2)</t>
  </si>
  <si>
    <t>А,19.02.2024(2)</t>
  </si>
  <si>
    <t>А,15.03.2024(2)</t>
  </si>
  <si>
    <t>А,15.04.2024(2)</t>
  </si>
  <si>
    <t>А,13.05.2024(2)</t>
  </si>
  <si>
    <t>10.01.2024(2),   30.01.2024(3)</t>
  </si>
  <si>
    <t>02.02.2024(2),     14.02.2024(3)</t>
  </si>
  <si>
    <t>05.03.2024(2),   14.03.2024(3),   21.03.2024(2)</t>
  </si>
  <si>
    <t>11.04.2024 (3)</t>
  </si>
  <si>
    <t>15.05.2024(3)</t>
  </si>
  <si>
    <t>11.01.2024(2)</t>
  </si>
  <si>
    <t>06.02.2024 (2), 29.02.2024 (2)</t>
  </si>
  <si>
    <t>08.04.2024(2)</t>
  </si>
  <si>
    <t>07.05.2024(2)</t>
  </si>
  <si>
    <t>31.01.2024(3)</t>
  </si>
  <si>
    <t>29.02.2024(3)</t>
  </si>
  <si>
    <t>20.03.2024(3)</t>
  </si>
  <si>
    <t>14.05.2024(1)</t>
  </si>
  <si>
    <t>01.02.2024(1), 21.02.2024(1)</t>
  </si>
  <si>
    <t>10.04.2024(1)</t>
  </si>
  <si>
    <t>07.05.2024 (3),  16.05.2024(1)</t>
  </si>
  <si>
    <t>08.02.2024(5)</t>
  </si>
  <si>
    <t>21.05.2024 (5)</t>
  </si>
  <si>
    <t>05.03.2024(2), 14.03.2024(2)</t>
  </si>
  <si>
    <t>24.04.2024(2)</t>
  </si>
  <si>
    <t>15.05.2024(2), 21.05.2024(2)</t>
  </si>
  <si>
    <t>19.02.2024(4)</t>
  </si>
  <si>
    <t>18.03.2024(4)</t>
  </si>
  <si>
    <t>19.05.2024 (4)</t>
  </si>
  <si>
    <t>17.01.2024(2)</t>
  </si>
  <si>
    <t>14.03.2024(2)</t>
  </si>
  <si>
    <t>17.04.2024(2)</t>
  </si>
  <si>
    <t>15.05.2024(2), 21.05.2024 (2)</t>
  </si>
  <si>
    <t>16.01.2024(3), 23.01.2024(3)</t>
  </si>
  <si>
    <t>06.02.2024(3), 14.02.2024(3)</t>
  </si>
  <si>
    <t>13.03.2024(3)</t>
  </si>
  <si>
    <t>А,06.02.2024(2)</t>
  </si>
  <si>
    <t>Б,06.02.2024(3)</t>
  </si>
  <si>
    <t>А,14.03.2024(3)</t>
  </si>
  <si>
    <t>Б,14.03.2024(2)</t>
  </si>
  <si>
    <t>А,10.04.2024(2)</t>
  </si>
  <si>
    <t>Б,10.04.2024(3)</t>
  </si>
  <si>
    <t>А,16.05.2024(2)</t>
  </si>
  <si>
    <t>Б,16.05.2024(3)</t>
  </si>
  <si>
    <t>Б, 30.01.2024(2)</t>
  </si>
  <si>
    <t>Б, 17.02.2024(2)</t>
  </si>
  <si>
    <t>Б,15.05.2024(2),21.05.2024(3)</t>
  </si>
  <si>
    <t>А,30.01.2024(1)</t>
  </si>
  <si>
    <t>А,27.02.2024(2)</t>
  </si>
  <si>
    <t>А,19.03.2024(2)</t>
  </si>
  <si>
    <t>А,23.04.2024(2)</t>
  </si>
  <si>
    <t>А, 15.05.2024(1)</t>
  </si>
  <si>
    <t>Б,30.01.2024(1)</t>
  </si>
  <si>
    <t>Б,27.02.2024(2)</t>
  </si>
  <si>
    <t>Б,19.03.2024(2)</t>
  </si>
  <si>
    <t>Б,23.04.2024(2)</t>
  </si>
  <si>
    <t>Б, 15.05.2024(1)</t>
  </si>
  <si>
    <t>Б,04.05.2024(4)</t>
  </si>
  <si>
    <t>А,16.05.2024(4)</t>
  </si>
  <si>
    <t>Б,30.04.2024(3)</t>
  </si>
  <si>
    <t>А,22.03.2024(5)</t>
  </si>
  <si>
    <t>Б,22.03.2024(4)</t>
  </si>
  <si>
    <t>А,16.03.2024(2)</t>
  </si>
  <si>
    <t>Б,21.03.2024(2)</t>
  </si>
  <si>
    <t>А,15.01.2024(1)</t>
  </si>
  <si>
    <t>Б,12.01.2024(2)</t>
  </si>
  <si>
    <t>А,15.02.2024(1)</t>
  </si>
  <si>
    <t>Б,13.02.2024(3)</t>
  </si>
  <si>
    <t>Б,18.03.2024(2)</t>
  </si>
  <si>
    <t>А,29.01.2024(3)</t>
  </si>
  <si>
    <t>А, 26.02.2024(1)</t>
  </si>
  <si>
    <t>А,23.05.2024(3)</t>
  </si>
  <si>
    <t>А,11.01.2024(2)</t>
  </si>
  <si>
    <t>Б, 10.01.2024(1)</t>
  </si>
  <si>
    <t>А, 21.02.2024(4)</t>
  </si>
  <si>
    <t>Б, 21.04.2024(2)</t>
  </si>
  <si>
    <t>А,14.03.2024(2)</t>
  </si>
  <si>
    <t>Б,14.03.2024(1)</t>
  </si>
  <si>
    <t>А,18.04.2024(2)</t>
  </si>
  <si>
    <t>Б,18.04.2024(1)</t>
  </si>
  <si>
    <t>А, 11.05.2024(2)</t>
  </si>
  <si>
    <t>Б,11.05.2024(1)</t>
  </si>
  <si>
    <t>Б,12.01.2024(4)</t>
  </si>
  <si>
    <t>А,12.01.2024(3)</t>
  </si>
  <si>
    <t>Б,21.04.2024(4)</t>
  </si>
  <si>
    <t>А,28.03.2024(3)</t>
  </si>
  <si>
    <t>б,28.03.2024(4)</t>
  </si>
  <si>
    <t>А,14.05.2024(3)</t>
  </si>
  <si>
    <t>Б, 14.05.2024(4)</t>
  </si>
  <si>
    <t>А,11.05.2024(3)</t>
  </si>
  <si>
    <t>Б, 11.05.2024(2)</t>
  </si>
  <si>
    <t>А,13.01.2024(3)</t>
  </si>
  <si>
    <t>Б,13.01.2024(2)</t>
  </si>
  <si>
    <t>А,07.02.2024(3)</t>
  </si>
  <si>
    <t>Б,07.02.2024(2)</t>
  </si>
  <si>
    <t>А,28.02.2024(3)</t>
  </si>
  <si>
    <t>Б,28.02.2024(2)</t>
  </si>
  <si>
    <t>А,14.02.2024(1)</t>
  </si>
  <si>
    <t>Б,14.02.2024(5)</t>
  </si>
  <si>
    <t>А,07.05.2024(1)</t>
  </si>
  <si>
    <t>Б,07.05.2024(5)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</si>
</sst>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8" fillId="2" borderId="2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left"/>
    </xf>
    <xf numFmtId="14" fontId="1" fillId="2" borderId="3" xfId="0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right" wrapText="1"/>
    </xf>
    <xf numFmtId="0" fontId="3" fillId="2" borderId="3" xfId="0" applyFont="1" applyFill="1" applyBorder="1"/>
    <xf numFmtId="0" fontId="1" fillId="2" borderId="3" xfId="0" applyFont="1" applyFill="1" applyBorder="1"/>
    <xf numFmtId="14" fontId="1" fillId="2" borderId="3" xfId="0" applyNumberFormat="1" applyFont="1" applyFill="1" applyBorder="1" applyAlignment="1">
      <alignment wrapText="1"/>
    </xf>
    <xf numFmtId="14" fontId="1" fillId="2" borderId="3" xfId="0" applyNumberFormat="1" applyFont="1" applyFill="1" applyBorder="1"/>
    <xf numFmtId="14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1" fillId="4" borderId="1" xfId="0" applyFont="1" applyFill="1" applyBorder="1"/>
    <xf numFmtId="14" fontId="1" fillId="4" borderId="1" xfId="0" applyNumberFormat="1" applyFont="1" applyFill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14" fontId="1" fillId="4" borderId="1" xfId="0" applyNumberFormat="1" applyFont="1" applyFill="1" applyBorder="1" applyAlignment="1">
      <alignment wrapText="1"/>
    </xf>
    <xf numFmtId="0" fontId="0" fillId="4" borderId="1" xfId="0" applyFill="1" applyBorder="1"/>
    <xf numFmtId="0" fontId="1" fillId="4" borderId="5" xfId="0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14" fontId="1" fillId="4" borderId="5" xfId="0" applyNumberFormat="1" applyFont="1" applyFill="1" applyBorder="1" applyAlignment="1">
      <alignment wrapText="1"/>
    </xf>
    <xf numFmtId="9" fontId="3" fillId="4" borderId="5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9" fontId="3" fillId="4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horizontal="right"/>
    </xf>
    <xf numFmtId="0" fontId="3" fillId="4" borderId="1" xfId="0" applyFont="1" applyFill="1" applyBorder="1"/>
    <xf numFmtId="14" fontId="1" fillId="4" borderId="1" xfId="0" applyNumberFormat="1" applyFont="1" applyFill="1" applyBorder="1"/>
    <xf numFmtId="9" fontId="3" fillId="4" borderId="1" xfId="0" applyNumberFormat="1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right"/>
    </xf>
    <xf numFmtId="14" fontId="1" fillId="4" borderId="1" xfId="0" applyNumberFormat="1" applyFont="1" applyFill="1" applyBorder="1" applyAlignment="1">
      <alignment horizontal="right" wrapText="1"/>
    </xf>
    <xf numFmtId="14" fontId="1" fillId="4" borderId="1" xfId="0" applyNumberFormat="1" applyFont="1" applyFill="1" applyBorder="1" applyAlignment="1">
      <alignment horizontal="left"/>
    </xf>
    <xf numFmtId="14" fontId="1" fillId="4" borderId="1" xfId="0" applyNumberFormat="1" applyFont="1" applyFill="1" applyBorder="1" applyAlignment="1">
      <alignment vertical="center" wrapText="1"/>
    </xf>
    <xf numFmtId="14" fontId="1" fillId="4" borderId="5" xfId="0" applyNumberFormat="1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0" fontId="3" fillId="4" borderId="1" xfId="0" applyNumberFormat="1" applyFont="1" applyFill="1" applyBorder="1" applyAlignment="1">
      <alignment wrapText="1"/>
    </xf>
    <xf numFmtId="9" fontId="1" fillId="4" borderId="1" xfId="0" applyNumberFormat="1" applyFont="1" applyFill="1" applyBorder="1" applyAlignment="1">
      <alignment wrapText="1"/>
    </xf>
    <xf numFmtId="0" fontId="1" fillId="4" borderId="0" xfId="0" applyFont="1" applyFill="1" applyAlignment="1">
      <alignment horizontal="right"/>
    </xf>
    <xf numFmtId="0" fontId="1" fillId="4" borderId="0" xfId="0" applyFont="1" applyFill="1"/>
    <xf numFmtId="0" fontId="1" fillId="4" borderId="0" xfId="0" applyFont="1" applyFill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14" fontId="1" fillId="4" borderId="3" xfId="0" applyNumberFormat="1" applyFont="1" applyFill="1" applyBorder="1" applyAlignment="1">
      <alignment horizontal="center" vertical="center" wrapText="1"/>
    </xf>
    <xf numFmtId="14" fontId="1" fillId="4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left"/>
    </xf>
    <xf numFmtId="14" fontId="1" fillId="4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/>
    </xf>
    <xf numFmtId="14" fontId="1" fillId="4" borderId="3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/>
    </xf>
    <xf numFmtId="14" fontId="1" fillId="4" borderId="4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/>
    </xf>
    <xf numFmtId="14" fontId="1" fillId="4" borderId="5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9" fontId="3" fillId="4" borderId="3" xfId="0" applyNumberFormat="1" applyFont="1" applyFill="1" applyBorder="1" applyAlignment="1">
      <alignment horizontal="right"/>
    </xf>
    <xf numFmtId="9" fontId="3" fillId="4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59"/>
  <sheetViews>
    <sheetView tabSelected="1" zoomScale="70" zoomScaleNormal="70" workbookViewId="0">
      <pane ySplit="4" topLeftCell="A11" activePane="bottomLeft" state="frozen"/>
      <selection pane="bottomLeft" activeCell="P136" sqref="P136"/>
    </sheetView>
  </sheetViews>
  <sheetFormatPr defaultRowHeight="15"/>
  <cols>
    <col min="1" max="1" width="9.140625" style="1"/>
    <col min="2" max="2" width="15.7109375" style="9" bestFit="1" customWidth="1"/>
    <col min="3" max="3" width="15.5703125" style="8" customWidth="1"/>
    <col min="4" max="4" width="15" style="10" customWidth="1"/>
    <col min="5" max="5" width="9.5703125" style="19" customWidth="1"/>
    <col min="6" max="6" width="16.140625" style="8" customWidth="1"/>
    <col min="7" max="7" width="15.7109375" style="8" customWidth="1"/>
    <col min="8" max="8" width="9.7109375" style="19" customWidth="1"/>
    <col min="9" max="9" width="16" style="8" customWidth="1"/>
    <col min="10" max="10" width="15.5703125" style="8" customWidth="1"/>
    <col min="11" max="11" width="8.7109375" style="19" customWidth="1"/>
    <col min="12" max="12" width="14.7109375" style="19" customWidth="1"/>
    <col min="13" max="13" width="14.42578125" style="19" customWidth="1"/>
    <col min="14" max="14" width="12.7109375" style="19" customWidth="1"/>
    <col min="15" max="15" width="16.140625" style="8" customWidth="1"/>
    <col min="16" max="16" width="14.7109375" style="8" customWidth="1"/>
    <col min="17" max="17" width="9.5703125" style="19" customWidth="1"/>
    <col min="18" max="18" width="12" style="19" customWidth="1"/>
    <col min="19" max="19" width="19.85546875" style="19" customWidth="1"/>
    <col min="20" max="16384" width="9.140625" style="1"/>
  </cols>
  <sheetData>
    <row r="1" spans="2:19" s="22" customFormat="1" ht="96.75" customHeight="1">
      <c r="B1" s="74"/>
      <c r="C1" s="74"/>
      <c r="D1" s="74"/>
      <c r="E1" s="80"/>
      <c r="F1" s="80"/>
      <c r="G1" s="80"/>
      <c r="H1" s="80"/>
      <c r="I1" s="80"/>
      <c r="J1" s="80"/>
      <c r="K1" s="29"/>
      <c r="L1" s="29"/>
      <c r="M1" s="29"/>
      <c r="N1" s="29"/>
      <c r="O1" s="79" t="s">
        <v>17</v>
      </c>
      <c r="P1" s="79"/>
      <c r="Q1" s="79"/>
      <c r="R1" s="79"/>
      <c r="S1" s="79"/>
    </row>
    <row r="2" spans="2:19" s="22" customFormat="1" ht="96.75" customHeight="1">
      <c r="B2" s="82" t="s">
        <v>10</v>
      </c>
      <c r="C2" s="82"/>
      <c r="D2" s="82"/>
      <c r="E2" s="27"/>
      <c r="F2" s="81" t="s">
        <v>105</v>
      </c>
      <c r="G2" s="81"/>
      <c r="H2" s="81"/>
      <c r="I2" s="81"/>
      <c r="J2" s="81"/>
      <c r="K2" s="81"/>
      <c r="L2" s="41"/>
      <c r="M2" s="41"/>
      <c r="N2" s="41"/>
      <c r="O2" s="28"/>
      <c r="P2" s="26"/>
      <c r="Q2" s="26"/>
      <c r="R2" s="26"/>
      <c r="S2" s="26"/>
    </row>
    <row r="3" spans="2:19" s="23" customFormat="1" ht="21.75" customHeight="1">
      <c r="B3" s="76" t="s">
        <v>11</v>
      </c>
      <c r="C3" s="75" t="s">
        <v>106</v>
      </c>
      <c r="D3" s="75"/>
      <c r="E3" s="75"/>
      <c r="F3" s="75" t="s">
        <v>107</v>
      </c>
      <c r="G3" s="75"/>
      <c r="H3" s="75"/>
      <c r="I3" s="75" t="s">
        <v>108</v>
      </c>
      <c r="J3" s="75"/>
      <c r="K3" s="75"/>
      <c r="L3" s="83" t="s">
        <v>109</v>
      </c>
      <c r="M3" s="84"/>
      <c r="N3" s="85"/>
      <c r="O3" s="75" t="s">
        <v>110</v>
      </c>
      <c r="P3" s="75"/>
      <c r="Q3" s="75"/>
      <c r="R3" s="25"/>
      <c r="S3" s="24"/>
    </row>
    <row r="4" spans="2:19" s="21" customFormat="1" ht="150" customHeight="1">
      <c r="B4" s="77"/>
      <c r="C4" s="20" t="s">
        <v>15</v>
      </c>
      <c r="D4" s="20" t="s">
        <v>0</v>
      </c>
      <c r="E4" s="20" t="s">
        <v>12</v>
      </c>
      <c r="F4" s="20" t="s">
        <v>15</v>
      </c>
      <c r="G4" s="20" t="s">
        <v>0</v>
      </c>
      <c r="H4" s="20" t="s">
        <v>1</v>
      </c>
      <c r="I4" s="20" t="s">
        <v>15</v>
      </c>
      <c r="J4" s="20" t="s">
        <v>0</v>
      </c>
      <c r="K4" s="20" t="s">
        <v>1</v>
      </c>
      <c r="L4" s="20" t="s">
        <v>15</v>
      </c>
      <c r="M4" s="20" t="s">
        <v>0</v>
      </c>
      <c r="N4" s="20" t="s">
        <v>1</v>
      </c>
      <c r="O4" s="20" t="s">
        <v>15</v>
      </c>
      <c r="P4" s="20" t="s">
        <v>0</v>
      </c>
      <c r="Q4" s="20" t="s">
        <v>1</v>
      </c>
      <c r="R4" s="72" t="s">
        <v>111</v>
      </c>
      <c r="S4" s="72" t="s">
        <v>16</v>
      </c>
    </row>
    <row r="5" spans="2:19" s="21" customFormat="1" ht="89.25" customHeight="1">
      <c r="B5" s="78"/>
      <c r="C5" s="20" t="s">
        <v>13</v>
      </c>
      <c r="D5" s="20" t="s">
        <v>13</v>
      </c>
      <c r="E5" s="20" t="s">
        <v>14</v>
      </c>
      <c r="F5" s="20" t="s">
        <v>13</v>
      </c>
      <c r="G5" s="20" t="s">
        <v>13</v>
      </c>
      <c r="H5" s="20" t="s">
        <v>14</v>
      </c>
      <c r="I5" s="20" t="s">
        <v>13</v>
      </c>
      <c r="J5" s="20" t="s">
        <v>13</v>
      </c>
      <c r="K5" s="20" t="s">
        <v>14</v>
      </c>
      <c r="L5" s="20"/>
      <c r="M5" s="20"/>
      <c r="N5" s="20"/>
      <c r="O5" s="20" t="s">
        <v>13</v>
      </c>
      <c r="P5" s="20" t="s">
        <v>13</v>
      </c>
      <c r="Q5" s="20" t="s">
        <v>14</v>
      </c>
      <c r="R5" s="73"/>
      <c r="S5" s="73"/>
    </row>
    <row r="6" spans="2:19">
      <c r="B6" s="14" t="s">
        <v>3</v>
      </c>
      <c r="C6" s="11"/>
      <c r="D6" s="12"/>
      <c r="E6" s="18"/>
      <c r="F6" s="11"/>
      <c r="G6" s="11"/>
      <c r="H6" s="18"/>
      <c r="I6" s="11"/>
      <c r="J6" s="11"/>
      <c r="K6" s="18"/>
      <c r="L6" s="18"/>
      <c r="M6" s="18"/>
      <c r="N6" s="18"/>
      <c r="O6" s="11"/>
      <c r="P6" s="13"/>
      <c r="Q6" s="18"/>
      <c r="R6" s="18"/>
      <c r="S6" s="17"/>
    </row>
    <row r="7" spans="2:19" ht="45">
      <c r="B7" s="31" t="s">
        <v>18</v>
      </c>
      <c r="C7" s="57"/>
      <c r="D7" s="58" t="s">
        <v>143</v>
      </c>
      <c r="E7" s="59">
        <v>2</v>
      </c>
      <c r="F7" s="66"/>
      <c r="G7" s="66" t="s">
        <v>144</v>
      </c>
      <c r="H7" s="59">
        <v>2</v>
      </c>
      <c r="I7" s="66"/>
      <c r="J7" s="66" t="s">
        <v>145</v>
      </c>
      <c r="K7" s="59">
        <v>3</v>
      </c>
      <c r="L7" s="59"/>
      <c r="M7" s="60" t="s">
        <v>146</v>
      </c>
      <c r="N7" s="59">
        <v>1</v>
      </c>
      <c r="O7" s="66"/>
      <c r="P7" s="96" t="s">
        <v>147</v>
      </c>
      <c r="Q7" s="59">
        <v>9</v>
      </c>
      <c r="R7" s="59"/>
      <c r="S7" s="67">
        <v>0.08</v>
      </c>
    </row>
    <row r="8" spans="2:19" ht="30">
      <c r="B8" s="31" t="s">
        <v>19</v>
      </c>
      <c r="C8" s="57"/>
      <c r="D8" s="58"/>
      <c r="E8" s="59">
        <v>0</v>
      </c>
      <c r="F8" s="60" t="s">
        <v>112</v>
      </c>
      <c r="G8" s="61"/>
      <c r="H8" s="59">
        <v>1</v>
      </c>
      <c r="I8" s="62"/>
      <c r="J8" s="58"/>
      <c r="K8" s="59">
        <v>0</v>
      </c>
      <c r="L8" s="63"/>
      <c r="M8" s="64" t="s">
        <v>113</v>
      </c>
      <c r="N8" s="63">
        <v>1</v>
      </c>
      <c r="O8" s="62"/>
      <c r="P8" s="62"/>
      <c r="Q8" s="59">
        <v>0</v>
      </c>
      <c r="R8" s="63">
        <v>2</v>
      </c>
      <c r="S8" s="65">
        <v>0.1</v>
      </c>
    </row>
    <row r="9" spans="2:19" ht="30">
      <c r="B9" s="31" t="s">
        <v>20</v>
      </c>
      <c r="C9" s="57"/>
      <c r="D9" s="97" t="s">
        <v>148</v>
      </c>
      <c r="E9" s="63">
        <v>1</v>
      </c>
      <c r="F9" s="62"/>
      <c r="G9" s="62" t="s">
        <v>149</v>
      </c>
      <c r="H9" s="63">
        <v>2</v>
      </c>
      <c r="I9" s="62"/>
      <c r="J9" s="62"/>
      <c r="K9" s="63">
        <v>0</v>
      </c>
      <c r="L9" s="63"/>
      <c r="M9" s="62" t="s">
        <v>150</v>
      </c>
      <c r="N9" s="63">
        <v>1</v>
      </c>
      <c r="O9" s="62"/>
      <c r="P9" s="64" t="s">
        <v>151</v>
      </c>
      <c r="Q9" s="63">
        <v>1</v>
      </c>
      <c r="R9" s="63">
        <v>5</v>
      </c>
      <c r="S9" s="65">
        <v>0.12</v>
      </c>
    </row>
    <row r="10" spans="2:19" ht="30">
      <c r="B10" s="31" t="s">
        <v>21</v>
      </c>
      <c r="C10" s="57"/>
      <c r="D10" s="93"/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59">
        <v>0</v>
      </c>
      <c r="R10" s="59">
        <v>0</v>
      </c>
      <c r="S10" s="99">
        <v>0</v>
      </c>
    </row>
    <row r="11" spans="2:19" ht="30">
      <c r="B11" s="31" t="s">
        <v>22</v>
      </c>
      <c r="C11" s="57"/>
      <c r="D11" s="93"/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59">
        <v>0</v>
      </c>
      <c r="R11" s="59">
        <v>0</v>
      </c>
      <c r="S11" s="99">
        <v>0</v>
      </c>
    </row>
    <row r="12" spans="2:19" ht="30">
      <c r="B12" s="31" t="s">
        <v>23</v>
      </c>
      <c r="C12" s="57"/>
      <c r="D12" s="93"/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</row>
    <row r="13" spans="2:19">
      <c r="B13" s="2" t="s">
        <v>24</v>
      </c>
      <c r="C13" s="57"/>
      <c r="D13" s="93"/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</row>
    <row r="14" spans="2:19" s="30" customFormat="1">
      <c r="B14" s="31" t="s">
        <v>25</v>
      </c>
      <c r="C14" s="57"/>
      <c r="D14" s="93"/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</row>
    <row r="15" spans="2:19" s="30" customFormat="1">
      <c r="B15" s="31" t="s">
        <v>26</v>
      </c>
      <c r="C15" s="57"/>
      <c r="D15" s="93"/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</row>
    <row r="16" spans="2:19" s="30" customFormat="1" ht="30">
      <c r="B16" s="31" t="s">
        <v>27</v>
      </c>
      <c r="C16" s="57"/>
      <c r="D16" s="93"/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</row>
    <row r="17" spans="2:19" s="30" customFormat="1">
      <c r="B17" s="14" t="s">
        <v>2</v>
      </c>
      <c r="C17" s="11"/>
      <c r="D17" s="12"/>
      <c r="E17" s="18"/>
      <c r="F17" s="11"/>
      <c r="G17" s="11"/>
      <c r="H17" s="18"/>
      <c r="I17" s="11"/>
      <c r="J17" s="11"/>
      <c r="K17" s="18"/>
      <c r="L17" s="18"/>
      <c r="M17" s="18"/>
      <c r="N17" s="18"/>
      <c r="O17" s="11"/>
      <c r="P17" s="13"/>
      <c r="Q17" s="18"/>
      <c r="R17" s="18"/>
      <c r="S17" s="18"/>
    </row>
    <row r="18" spans="2:19">
      <c r="B18" s="33" t="s">
        <v>18</v>
      </c>
      <c r="C18" s="57"/>
      <c r="D18" s="58" t="s">
        <v>152</v>
      </c>
      <c r="E18" s="59">
        <v>1</v>
      </c>
      <c r="F18" s="66"/>
      <c r="G18" s="98" t="s">
        <v>153</v>
      </c>
      <c r="H18" s="59">
        <v>1</v>
      </c>
      <c r="I18" s="66"/>
      <c r="J18" s="66" t="s">
        <v>154</v>
      </c>
      <c r="K18" s="59">
        <v>1</v>
      </c>
      <c r="L18" s="59"/>
      <c r="M18" s="66" t="s">
        <v>146</v>
      </c>
      <c r="N18" s="59">
        <v>1</v>
      </c>
      <c r="O18" s="66"/>
      <c r="P18" s="60" t="s">
        <v>155</v>
      </c>
      <c r="Q18" s="59">
        <v>1</v>
      </c>
      <c r="R18" s="59">
        <v>5</v>
      </c>
      <c r="S18" s="67">
        <v>0.05</v>
      </c>
    </row>
    <row r="19" spans="2:19" ht="30">
      <c r="B19" s="33" t="s">
        <v>19</v>
      </c>
      <c r="C19" s="57"/>
      <c r="D19" s="58"/>
      <c r="E19" s="59">
        <v>0</v>
      </c>
      <c r="F19" s="66"/>
      <c r="G19" s="66" t="s">
        <v>114</v>
      </c>
      <c r="H19" s="59">
        <v>2</v>
      </c>
      <c r="I19" s="66"/>
      <c r="J19" s="58"/>
      <c r="K19" s="59">
        <v>0</v>
      </c>
      <c r="L19" s="59"/>
      <c r="M19" s="66" t="s">
        <v>115</v>
      </c>
      <c r="N19" s="66">
        <v>1</v>
      </c>
      <c r="O19" s="66"/>
      <c r="P19" s="66" t="s">
        <v>116</v>
      </c>
      <c r="Q19" s="59">
        <v>1</v>
      </c>
      <c r="R19" s="59">
        <v>4</v>
      </c>
      <c r="S19" s="67">
        <v>0.12</v>
      </c>
    </row>
    <row r="20" spans="2:19" ht="30">
      <c r="B20" s="33" t="s">
        <v>20</v>
      </c>
      <c r="C20" s="57"/>
      <c r="D20" s="58"/>
      <c r="E20" s="59"/>
      <c r="F20" s="66"/>
      <c r="G20" s="66" t="s">
        <v>156</v>
      </c>
      <c r="H20" s="59">
        <v>2</v>
      </c>
      <c r="I20" s="66"/>
      <c r="J20" s="66"/>
      <c r="K20" s="59">
        <v>0</v>
      </c>
      <c r="L20" s="59"/>
      <c r="M20" s="66" t="s">
        <v>157</v>
      </c>
      <c r="N20" s="66">
        <v>1</v>
      </c>
      <c r="O20" s="66"/>
      <c r="P20" s="60" t="s">
        <v>158</v>
      </c>
      <c r="Q20" s="59">
        <v>2</v>
      </c>
      <c r="R20" s="59">
        <v>5</v>
      </c>
      <c r="S20" s="67">
        <v>0.08</v>
      </c>
    </row>
    <row r="21" spans="2:19" ht="30">
      <c r="B21" s="33" t="s">
        <v>21</v>
      </c>
      <c r="C21" s="57"/>
      <c r="D21" s="93"/>
      <c r="E21" s="59">
        <v>0</v>
      </c>
      <c r="F21" s="66"/>
      <c r="G21" s="66" t="s">
        <v>159</v>
      </c>
      <c r="H21" s="59">
        <v>1</v>
      </c>
      <c r="I21" s="66"/>
      <c r="J21" s="66"/>
      <c r="K21" s="59">
        <v>0</v>
      </c>
      <c r="L21" s="59"/>
      <c r="M21" s="59"/>
      <c r="N21" s="59"/>
      <c r="O21" s="66"/>
      <c r="P21" s="60" t="s">
        <v>160</v>
      </c>
      <c r="Q21" s="59">
        <v>1</v>
      </c>
      <c r="R21" s="59">
        <v>2</v>
      </c>
      <c r="S21" s="67">
        <v>0.06</v>
      </c>
    </row>
    <row r="22" spans="2:19" ht="29.25" customHeight="1">
      <c r="B22" s="33" t="s">
        <v>22</v>
      </c>
      <c r="C22" s="57"/>
      <c r="D22" s="58"/>
      <c r="E22" s="59">
        <v>0</v>
      </c>
      <c r="F22" s="66"/>
      <c r="G22" s="66"/>
      <c r="H22" s="59">
        <v>0</v>
      </c>
      <c r="I22" s="66"/>
      <c r="J22" s="66" t="s">
        <v>161</v>
      </c>
      <c r="K22" s="59">
        <v>2</v>
      </c>
      <c r="L22" s="59"/>
      <c r="M22" s="59" t="s">
        <v>162</v>
      </c>
      <c r="N22" s="59">
        <v>1</v>
      </c>
      <c r="O22" s="66"/>
      <c r="P22" s="60" t="s">
        <v>163</v>
      </c>
      <c r="Q22" s="59">
        <v>2</v>
      </c>
      <c r="R22" s="59">
        <v>5</v>
      </c>
      <c r="S22" s="67">
        <v>7.0000000000000007E-2</v>
      </c>
    </row>
    <row r="23" spans="2:19" ht="14.25" customHeight="1">
      <c r="B23" s="33" t="s">
        <v>23</v>
      </c>
      <c r="C23" s="57"/>
      <c r="D23" s="93"/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/>
      <c r="M23" s="69"/>
      <c r="N23" s="69"/>
      <c r="O23" s="69">
        <v>0</v>
      </c>
      <c r="P23" s="69">
        <v>0</v>
      </c>
      <c r="Q23" s="69">
        <v>0</v>
      </c>
      <c r="R23" s="69">
        <v>0</v>
      </c>
      <c r="S23" s="69">
        <v>0</v>
      </c>
    </row>
    <row r="24" spans="2:19" ht="14.25" customHeight="1">
      <c r="B24" s="33" t="s">
        <v>24</v>
      </c>
      <c r="C24" s="57"/>
      <c r="D24" s="93"/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/>
      <c r="M24" s="69"/>
      <c r="N24" s="69"/>
      <c r="O24" s="69">
        <v>0</v>
      </c>
      <c r="P24" s="69">
        <v>0</v>
      </c>
      <c r="Q24" s="69">
        <v>0</v>
      </c>
      <c r="R24" s="69">
        <v>0</v>
      </c>
      <c r="S24" s="69">
        <v>0</v>
      </c>
    </row>
    <row r="25" spans="2:19" ht="14.25" customHeight="1">
      <c r="B25" s="33" t="s">
        <v>25</v>
      </c>
      <c r="C25" s="57"/>
      <c r="D25" s="93"/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/>
      <c r="M25" s="69"/>
      <c r="N25" s="69"/>
      <c r="O25" s="69">
        <v>0</v>
      </c>
      <c r="P25" s="69">
        <v>0</v>
      </c>
      <c r="Q25" s="69">
        <v>0</v>
      </c>
      <c r="R25" s="69">
        <v>0</v>
      </c>
      <c r="S25" s="69">
        <v>0</v>
      </c>
    </row>
    <row r="26" spans="2:19" ht="14.25" customHeight="1">
      <c r="B26" s="33" t="s">
        <v>26</v>
      </c>
      <c r="C26" s="57"/>
      <c r="D26" s="93"/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/>
      <c r="M26" s="69"/>
      <c r="N26" s="69"/>
      <c r="O26" s="69">
        <v>0</v>
      </c>
      <c r="P26" s="69">
        <v>0</v>
      </c>
      <c r="Q26" s="69">
        <v>0</v>
      </c>
      <c r="R26" s="69">
        <v>0</v>
      </c>
      <c r="S26" s="69">
        <v>0</v>
      </c>
    </row>
    <row r="27" spans="2:19" ht="14.25" customHeight="1">
      <c r="B27" s="33" t="s">
        <v>27</v>
      </c>
      <c r="C27" s="57"/>
      <c r="D27" s="93"/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/>
      <c r="M27" s="69"/>
      <c r="N27" s="69"/>
      <c r="O27" s="69">
        <v>0</v>
      </c>
      <c r="P27" s="69">
        <v>0</v>
      </c>
      <c r="Q27" s="69">
        <v>0</v>
      </c>
      <c r="R27" s="69">
        <v>0</v>
      </c>
      <c r="S27" s="69">
        <v>0</v>
      </c>
    </row>
    <row r="28" spans="2:19" ht="14.25" customHeight="1">
      <c r="B28" s="14" t="s">
        <v>4</v>
      </c>
      <c r="C28" s="11"/>
      <c r="D28" s="12"/>
      <c r="E28" s="18"/>
      <c r="F28" s="11"/>
      <c r="G28" s="11"/>
      <c r="H28" s="18"/>
      <c r="I28" s="11"/>
      <c r="J28" s="11"/>
      <c r="K28" s="18"/>
      <c r="L28" s="18"/>
      <c r="M28" s="18"/>
      <c r="N28" s="18"/>
      <c r="O28" s="11"/>
      <c r="P28" s="13"/>
      <c r="Q28" s="18"/>
      <c r="R28" s="18"/>
      <c r="S28" s="18"/>
    </row>
    <row r="29" spans="2:19" ht="33.75" customHeight="1">
      <c r="B29" s="36" t="s">
        <v>18</v>
      </c>
      <c r="C29" s="57"/>
      <c r="D29" s="60" t="s">
        <v>167</v>
      </c>
      <c r="E29" s="59">
        <v>1</v>
      </c>
      <c r="F29" s="66"/>
      <c r="G29" s="66"/>
      <c r="H29" s="59">
        <v>0</v>
      </c>
      <c r="I29" s="66"/>
      <c r="J29" s="66" t="s">
        <v>168</v>
      </c>
      <c r="K29" s="59">
        <v>1</v>
      </c>
      <c r="L29" s="59"/>
      <c r="M29" s="66" t="s">
        <v>169</v>
      </c>
      <c r="N29" s="59">
        <v>1</v>
      </c>
      <c r="O29" s="66"/>
      <c r="P29" s="60" t="s">
        <v>170</v>
      </c>
      <c r="Q29" s="59">
        <v>2</v>
      </c>
      <c r="R29" s="59">
        <v>5</v>
      </c>
      <c r="S29" s="67">
        <v>0.05</v>
      </c>
    </row>
    <row r="30" spans="2:19" ht="30">
      <c r="B30" s="36" t="s">
        <v>19</v>
      </c>
      <c r="C30" s="57"/>
      <c r="D30" s="58"/>
      <c r="E30" s="59"/>
      <c r="F30" s="66"/>
      <c r="G30" s="58" t="s">
        <v>164</v>
      </c>
      <c r="H30" s="59">
        <v>1</v>
      </c>
      <c r="I30" s="66"/>
      <c r="J30" s="58" t="s">
        <v>165</v>
      </c>
      <c r="K30" s="59">
        <v>1</v>
      </c>
      <c r="L30" s="59"/>
      <c r="M30" s="59"/>
      <c r="N30" s="59"/>
      <c r="O30" s="66"/>
      <c r="P30" s="60" t="s">
        <v>166</v>
      </c>
      <c r="Q30" s="59">
        <v>1</v>
      </c>
      <c r="R30" s="59">
        <v>3</v>
      </c>
      <c r="S30" s="67">
        <v>0.04</v>
      </c>
    </row>
    <row r="31" spans="2:19" ht="30">
      <c r="B31" s="36" t="s">
        <v>20</v>
      </c>
      <c r="C31" s="57"/>
      <c r="D31" s="58" t="s">
        <v>171</v>
      </c>
      <c r="E31" s="59">
        <v>2</v>
      </c>
      <c r="F31" s="66"/>
      <c r="G31" s="66" t="s">
        <v>172</v>
      </c>
      <c r="H31" s="59">
        <v>2</v>
      </c>
      <c r="I31" s="66"/>
      <c r="J31" s="66" t="s">
        <v>173</v>
      </c>
      <c r="K31" s="59">
        <v>1</v>
      </c>
      <c r="L31" s="59"/>
      <c r="M31" s="66" t="s">
        <v>115</v>
      </c>
      <c r="N31" s="66">
        <v>1</v>
      </c>
      <c r="O31" s="66"/>
      <c r="P31" s="64" t="s">
        <v>147</v>
      </c>
      <c r="Q31" s="66">
        <v>1</v>
      </c>
      <c r="R31" s="66">
        <v>7</v>
      </c>
      <c r="S31" s="100">
        <v>7.0000000000000007E-2</v>
      </c>
    </row>
    <row r="32" spans="2:19" ht="30">
      <c r="B32" s="36" t="s">
        <v>21</v>
      </c>
      <c r="C32" s="3">
        <v>0</v>
      </c>
      <c r="D32" s="34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</row>
    <row r="33" spans="2:19" ht="30">
      <c r="B33" s="36" t="s">
        <v>22</v>
      </c>
      <c r="C33" s="34">
        <v>0</v>
      </c>
      <c r="D33" s="34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</row>
    <row r="34" spans="2:19" ht="30">
      <c r="B34" s="36" t="s">
        <v>23</v>
      </c>
      <c r="C34" s="34">
        <v>0</v>
      </c>
      <c r="D34" s="34">
        <v>0</v>
      </c>
      <c r="E34" s="17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</row>
    <row r="35" spans="2:19">
      <c r="B35" s="36" t="s">
        <v>24</v>
      </c>
      <c r="C35" s="34">
        <v>0</v>
      </c>
      <c r="D35" s="34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</row>
    <row r="36" spans="2:19">
      <c r="B36" s="36" t="s">
        <v>25</v>
      </c>
      <c r="C36" s="34">
        <v>0</v>
      </c>
      <c r="D36" s="34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</row>
    <row r="37" spans="2:19">
      <c r="B37" s="36" t="s">
        <v>26</v>
      </c>
      <c r="C37" s="34">
        <v>0</v>
      </c>
      <c r="D37" s="34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</row>
    <row r="38" spans="2:19" ht="30">
      <c r="B38" s="36" t="s">
        <v>27</v>
      </c>
      <c r="C38" s="3">
        <v>0</v>
      </c>
      <c r="D38" s="34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</row>
    <row r="39" spans="2:19">
      <c r="B39" s="14" t="s">
        <v>5</v>
      </c>
      <c r="C39" s="11"/>
      <c r="D39" s="12"/>
      <c r="E39" s="18"/>
      <c r="F39" s="11"/>
      <c r="G39" s="11"/>
      <c r="H39" s="18"/>
      <c r="I39" s="11"/>
      <c r="J39" s="11"/>
      <c r="K39" s="18"/>
      <c r="L39" s="18"/>
      <c r="M39" s="18"/>
      <c r="N39" s="18"/>
      <c r="O39" s="11"/>
      <c r="P39" s="13"/>
      <c r="Q39" s="18"/>
      <c r="R39" s="18"/>
      <c r="S39" s="18"/>
    </row>
    <row r="40" spans="2:19">
      <c r="B40" s="86" t="s">
        <v>28</v>
      </c>
      <c r="C40" s="57"/>
      <c r="D40" s="101"/>
      <c r="E40" s="69">
        <v>0</v>
      </c>
      <c r="F40" s="70"/>
      <c r="G40" s="57" t="s">
        <v>174</v>
      </c>
      <c r="H40" s="69">
        <v>1</v>
      </c>
      <c r="I40" s="57"/>
      <c r="J40" s="60" t="s">
        <v>176</v>
      </c>
      <c r="K40" s="69">
        <v>1</v>
      </c>
      <c r="L40" s="69"/>
      <c r="M40" s="57" t="s">
        <v>178</v>
      </c>
      <c r="N40" s="69">
        <v>1</v>
      </c>
      <c r="O40" s="57"/>
      <c r="P40" s="102" t="s">
        <v>180</v>
      </c>
      <c r="Q40" s="69">
        <v>1</v>
      </c>
      <c r="R40" s="69">
        <v>4</v>
      </c>
      <c r="S40" s="100">
        <v>0.05</v>
      </c>
    </row>
    <row r="41" spans="2:19" ht="12.75" customHeight="1">
      <c r="B41" s="87"/>
      <c r="C41" s="57"/>
      <c r="D41" s="93"/>
      <c r="E41" s="69">
        <v>0</v>
      </c>
      <c r="F41" s="70"/>
      <c r="G41" s="57" t="s">
        <v>175</v>
      </c>
      <c r="H41" s="69">
        <v>1</v>
      </c>
      <c r="I41" s="57"/>
      <c r="J41" s="60" t="s">
        <v>177</v>
      </c>
      <c r="K41" s="69">
        <v>1</v>
      </c>
      <c r="L41" s="69"/>
      <c r="M41" s="57" t="s">
        <v>179</v>
      </c>
      <c r="N41" s="69">
        <v>1</v>
      </c>
      <c r="O41" s="57"/>
      <c r="P41" s="60" t="s">
        <v>181</v>
      </c>
      <c r="Q41" s="69">
        <v>1</v>
      </c>
      <c r="R41" s="69">
        <v>4</v>
      </c>
      <c r="S41" s="100">
        <v>0.05</v>
      </c>
    </row>
    <row r="42" spans="2:19">
      <c r="B42" s="86" t="s">
        <v>30</v>
      </c>
      <c r="C42" s="34"/>
      <c r="D42" s="35"/>
      <c r="E42" s="40"/>
      <c r="F42" s="4"/>
      <c r="G42" s="34" t="s">
        <v>31</v>
      </c>
      <c r="H42" s="40">
        <v>1</v>
      </c>
      <c r="I42" s="34"/>
      <c r="J42" s="37" t="s">
        <v>32</v>
      </c>
      <c r="K42" s="40">
        <v>1</v>
      </c>
      <c r="L42" s="40"/>
      <c r="M42" s="40"/>
      <c r="N42" s="40"/>
      <c r="O42" s="34"/>
      <c r="P42" s="39" t="s">
        <v>33</v>
      </c>
      <c r="Q42" s="40">
        <v>1</v>
      </c>
      <c r="R42" s="40">
        <f t="shared" ref="R42:R45" si="0">E42+H42+K42+Q42</f>
        <v>3</v>
      </c>
      <c r="S42" s="42">
        <v>3.75</v>
      </c>
    </row>
    <row r="43" spans="2:19">
      <c r="B43" s="87"/>
      <c r="C43" s="34"/>
      <c r="D43" s="35"/>
      <c r="E43" s="40"/>
      <c r="F43" s="4"/>
      <c r="G43" s="34" t="s">
        <v>34</v>
      </c>
      <c r="H43" s="40">
        <v>1</v>
      </c>
      <c r="I43" s="34"/>
      <c r="J43" s="32" t="s">
        <v>35</v>
      </c>
      <c r="K43" s="40">
        <v>1</v>
      </c>
      <c r="L43" s="40"/>
      <c r="M43" s="40"/>
      <c r="N43" s="40"/>
      <c r="O43" s="34"/>
      <c r="P43" s="37" t="s">
        <v>36</v>
      </c>
      <c r="Q43" s="40">
        <v>1</v>
      </c>
      <c r="R43" s="40">
        <f t="shared" si="0"/>
        <v>3</v>
      </c>
      <c r="S43" s="42">
        <v>3.75</v>
      </c>
    </row>
    <row r="44" spans="2:19">
      <c r="B44" s="86" t="s">
        <v>37</v>
      </c>
      <c r="C44" s="34"/>
      <c r="D44" s="5"/>
      <c r="E44" s="40"/>
      <c r="F44" s="34"/>
      <c r="G44" s="34"/>
      <c r="H44" s="40"/>
      <c r="I44" s="34"/>
      <c r="J44" s="37"/>
      <c r="K44" s="40"/>
      <c r="L44" s="40"/>
      <c r="M44" s="40"/>
      <c r="N44" s="40"/>
      <c r="O44" s="34"/>
      <c r="P44" s="4" t="s">
        <v>38</v>
      </c>
      <c r="Q44" s="40">
        <v>1</v>
      </c>
      <c r="R44" s="40">
        <f t="shared" si="0"/>
        <v>1</v>
      </c>
      <c r="S44" s="42">
        <v>2</v>
      </c>
    </row>
    <row r="45" spans="2:19">
      <c r="B45" s="87"/>
      <c r="C45" s="34"/>
      <c r="D45" s="5"/>
      <c r="E45" s="40"/>
      <c r="F45" s="34"/>
      <c r="G45" s="34"/>
      <c r="H45" s="40"/>
      <c r="I45" s="34"/>
      <c r="J45" s="37"/>
      <c r="K45" s="40"/>
      <c r="L45" s="40"/>
      <c r="M45" s="40"/>
      <c r="N45" s="40"/>
      <c r="O45" s="34"/>
      <c r="P45" s="4" t="s">
        <v>39</v>
      </c>
      <c r="Q45" s="40">
        <v>1</v>
      </c>
      <c r="R45" s="40">
        <f t="shared" si="0"/>
        <v>1</v>
      </c>
      <c r="S45" s="42">
        <v>2</v>
      </c>
    </row>
    <row r="46" spans="2:19" ht="39.75" customHeight="1">
      <c r="B46" s="86" t="s">
        <v>40</v>
      </c>
      <c r="C46" s="57"/>
      <c r="D46" s="68" t="s">
        <v>118</v>
      </c>
      <c r="E46" s="69">
        <v>1</v>
      </c>
      <c r="F46" s="57"/>
      <c r="G46" s="66" t="s">
        <v>119</v>
      </c>
      <c r="H46" s="69">
        <v>2</v>
      </c>
      <c r="I46" s="57" t="s">
        <v>121</v>
      </c>
      <c r="J46" s="66">
        <v>1</v>
      </c>
      <c r="K46" s="69"/>
      <c r="L46" s="69"/>
      <c r="M46" s="69"/>
      <c r="N46" s="69">
        <v>0</v>
      </c>
      <c r="O46" s="57"/>
      <c r="P46" s="70" t="s">
        <v>123</v>
      </c>
      <c r="Q46" s="69">
        <v>1</v>
      </c>
      <c r="R46" s="69">
        <v>5</v>
      </c>
      <c r="S46" s="71">
        <v>0.11</v>
      </c>
    </row>
    <row r="47" spans="2:19" ht="35.25" customHeight="1">
      <c r="B47" s="87"/>
      <c r="C47" s="57"/>
      <c r="D47" s="68" t="s">
        <v>117</v>
      </c>
      <c r="E47" s="69">
        <v>1</v>
      </c>
      <c r="F47" s="57"/>
      <c r="G47" s="66" t="s">
        <v>120</v>
      </c>
      <c r="H47" s="69">
        <v>2</v>
      </c>
      <c r="I47" s="57" t="s">
        <v>122</v>
      </c>
      <c r="J47" s="66">
        <v>1</v>
      </c>
      <c r="K47" s="69"/>
      <c r="L47" s="69"/>
      <c r="M47" s="69"/>
      <c r="N47" s="69">
        <v>0</v>
      </c>
      <c r="O47" s="57"/>
      <c r="P47" s="60" t="s">
        <v>124</v>
      </c>
      <c r="Q47" s="69">
        <v>1</v>
      </c>
      <c r="R47" s="69">
        <v>5</v>
      </c>
      <c r="S47" s="71">
        <v>0.11</v>
      </c>
    </row>
    <row r="48" spans="2:19">
      <c r="B48" s="43" t="s">
        <v>41</v>
      </c>
      <c r="C48" s="34"/>
      <c r="D48" s="5"/>
      <c r="E48" s="40">
        <v>0</v>
      </c>
      <c r="F48" s="37"/>
      <c r="G48" s="34"/>
      <c r="H48" s="40">
        <v>0</v>
      </c>
      <c r="I48" s="34"/>
      <c r="J48" s="39"/>
      <c r="K48" s="40">
        <v>0</v>
      </c>
      <c r="L48" s="40"/>
      <c r="M48" s="40"/>
      <c r="N48" s="40"/>
      <c r="O48" s="34"/>
      <c r="P48" s="39"/>
      <c r="Q48" s="40">
        <v>0</v>
      </c>
      <c r="R48" s="40">
        <f>E48+H48+K48+Q48</f>
        <v>0</v>
      </c>
      <c r="S48" s="40">
        <v>0</v>
      </c>
    </row>
    <row r="49" spans="2:19">
      <c r="B49" s="86" t="s">
        <v>42</v>
      </c>
      <c r="C49" s="34"/>
      <c r="D49" s="5"/>
      <c r="E49" s="40"/>
      <c r="F49" s="37"/>
      <c r="G49" s="34"/>
      <c r="H49" s="40"/>
      <c r="I49" s="34"/>
      <c r="J49" s="39"/>
      <c r="K49" s="40"/>
      <c r="L49" s="40"/>
      <c r="M49" s="40"/>
      <c r="N49" s="40"/>
      <c r="O49" s="34"/>
      <c r="P49" s="39" t="s">
        <v>43</v>
      </c>
      <c r="Q49" s="40">
        <v>1</v>
      </c>
      <c r="R49" s="40">
        <v>1</v>
      </c>
      <c r="S49" s="40">
        <v>6.2</v>
      </c>
    </row>
    <row r="50" spans="2:19">
      <c r="B50" s="87"/>
      <c r="C50" s="34"/>
      <c r="D50" s="5"/>
      <c r="E50" s="40"/>
      <c r="F50" s="37"/>
      <c r="G50" s="34"/>
      <c r="H50" s="40"/>
      <c r="I50" s="34"/>
      <c r="J50" s="39"/>
      <c r="K50" s="40"/>
      <c r="L50" s="40"/>
      <c r="M50" s="40"/>
      <c r="N50" s="40"/>
      <c r="O50" s="34"/>
      <c r="P50" s="39" t="s">
        <v>44</v>
      </c>
      <c r="Q50" s="40">
        <v>1</v>
      </c>
      <c r="R50" s="40">
        <v>1</v>
      </c>
      <c r="S50" s="40">
        <v>6.2</v>
      </c>
    </row>
    <row r="51" spans="2:19" ht="30">
      <c r="B51" s="36" t="s">
        <v>45</v>
      </c>
      <c r="C51" s="34"/>
      <c r="D51" s="5"/>
      <c r="E51" s="40"/>
      <c r="F51" s="37"/>
      <c r="G51" s="34"/>
      <c r="H51" s="40"/>
      <c r="I51" s="34"/>
      <c r="J51" s="39"/>
      <c r="K51" s="40"/>
      <c r="L51" s="40"/>
      <c r="M51" s="40"/>
      <c r="N51" s="40"/>
      <c r="O51" s="34"/>
      <c r="P51" s="39" t="s">
        <v>46</v>
      </c>
      <c r="Q51" s="40">
        <v>1</v>
      </c>
      <c r="R51" s="40">
        <f>E51+H51+K51+Q51</f>
        <v>1</v>
      </c>
      <c r="S51" s="40">
        <v>6.2</v>
      </c>
    </row>
    <row r="52" spans="2:19">
      <c r="B52" s="36" t="s">
        <v>47</v>
      </c>
      <c r="C52" s="34"/>
      <c r="D52" s="5"/>
      <c r="E52" s="40">
        <v>0</v>
      </c>
      <c r="F52" s="34"/>
      <c r="G52" s="34"/>
      <c r="H52" s="40"/>
      <c r="I52" s="34"/>
      <c r="J52" s="39"/>
      <c r="K52" s="40"/>
      <c r="L52" s="40"/>
      <c r="M52" s="40"/>
      <c r="N52" s="40"/>
      <c r="O52" s="34"/>
      <c r="P52" s="39"/>
      <c r="Q52" s="40"/>
      <c r="R52" s="40">
        <f>E52+H52+K52+Q52</f>
        <v>0</v>
      </c>
      <c r="S52" s="40">
        <v>0</v>
      </c>
    </row>
    <row r="53" spans="2:19">
      <c r="B53" s="36" t="s">
        <v>48</v>
      </c>
      <c r="C53" s="34"/>
      <c r="D53" s="5"/>
      <c r="E53" s="40">
        <v>0</v>
      </c>
      <c r="F53" s="34"/>
      <c r="G53" s="34"/>
      <c r="H53" s="40"/>
      <c r="I53" s="34"/>
      <c r="J53" s="39"/>
      <c r="K53" s="40"/>
      <c r="L53" s="40"/>
      <c r="M53" s="40"/>
      <c r="N53" s="40"/>
      <c r="O53" s="34"/>
      <c r="P53" s="39"/>
      <c r="Q53" s="40"/>
      <c r="R53" s="40">
        <f>E53+H53+K53+Q53</f>
        <v>0</v>
      </c>
      <c r="S53" s="40">
        <v>0</v>
      </c>
    </row>
    <row r="54" spans="2:19">
      <c r="B54" s="36" t="s">
        <v>49</v>
      </c>
      <c r="C54" s="34"/>
      <c r="D54" s="5"/>
      <c r="E54" s="40">
        <v>0</v>
      </c>
      <c r="F54" s="34"/>
      <c r="G54" s="34"/>
      <c r="H54" s="40"/>
      <c r="I54" s="34"/>
      <c r="J54" s="39"/>
      <c r="K54" s="40"/>
      <c r="L54" s="40"/>
      <c r="M54" s="40"/>
      <c r="N54" s="40"/>
      <c r="O54" s="34"/>
      <c r="P54" s="39"/>
      <c r="Q54" s="40"/>
      <c r="R54" s="40">
        <f>E54+H54+K54+Q54</f>
        <v>0</v>
      </c>
      <c r="S54" s="40">
        <v>0</v>
      </c>
    </row>
    <row r="55" spans="2:19">
      <c r="B55" s="36" t="s">
        <v>50</v>
      </c>
      <c r="C55" s="34"/>
      <c r="D55" s="5"/>
      <c r="E55" s="40">
        <v>0</v>
      </c>
      <c r="F55" s="34"/>
      <c r="G55" s="34"/>
      <c r="H55" s="40"/>
      <c r="I55" s="34"/>
      <c r="J55" s="39"/>
      <c r="K55" s="40"/>
      <c r="L55" s="40"/>
      <c r="M55" s="40"/>
      <c r="N55" s="40"/>
      <c r="O55" s="34"/>
      <c r="P55" s="39"/>
      <c r="Q55" s="40"/>
      <c r="R55" s="40">
        <f>E55+H55+K55+Q55</f>
        <v>0</v>
      </c>
      <c r="S55" s="40">
        <v>0</v>
      </c>
    </row>
    <row r="56" spans="2:19">
      <c r="B56" s="14" t="s">
        <v>6</v>
      </c>
      <c r="C56" s="11"/>
      <c r="D56" s="15"/>
      <c r="E56" s="18"/>
      <c r="F56" s="11"/>
      <c r="G56" s="11"/>
      <c r="H56" s="18"/>
      <c r="I56" s="11"/>
      <c r="J56" s="16"/>
      <c r="K56" s="18"/>
      <c r="L56" s="18"/>
      <c r="M56" s="18"/>
      <c r="N56" s="18"/>
      <c r="O56" s="11"/>
      <c r="P56" s="16"/>
      <c r="Q56" s="18"/>
      <c r="R56" s="18"/>
      <c r="S56" s="18"/>
    </row>
    <row r="57" spans="2:19" ht="30">
      <c r="B57" s="86" t="s">
        <v>28</v>
      </c>
      <c r="C57" s="34"/>
      <c r="D57" s="93" t="s">
        <v>207</v>
      </c>
      <c r="E57" s="69">
        <v>1</v>
      </c>
      <c r="F57" s="57"/>
      <c r="G57" s="70" t="s">
        <v>208</v>
      </c>
      <c r="H57" s="69">
        <v>1</v>
      </c>
      <c r="I57" s="57"/>
      <c r="J57" s="66"/>
      <c r="K57" s="69">
        <v>0</v>
      </c>
      <c r="L57" s="69"/>
      <c r="M57" s="69"/>
      <c r="N57" s="69">
        <v>0</v>
      </c>
      <c r="O57" s="57"/>
      <c r="P57" s="60" t="s">
        <v>209</v>
      </c>
      <c r="Q57" s="69">
        <v>1</v>
      </c>
      <c r="R57" s="69">
        <f t="shared" ref="R57:R66" si="1">E57+H57+K57+Q57</f>
        <v>3</v>
      </c>
      <c r="S57" s="71">
        <v>0.03</v>
      </c>
    </row>
    <row r="58" spans="2:19" ht="30">
      <c r="B58" s="87"/>
      <c r="C58" s="34"/>
      <c r="D58" s="93" t="s">
        <v>182</v>
      </c>
      <c r="E58" s="69">
        <v>1</v>
      </c>
      <c r="F58" s="57"/>
      <c r="G58" s="70" t="s">
        <v>183</v>
      </c>
      <c r="H58" s="69">
        <v>1</v>
      </c>
      <c r="I58" s="57"/>
      <c r="J58" s="66"/>
      <c r="K58" s="69">
        <v>0</v>
      </c>
      <c r="L58" s="69"/>
      <c r="M58" s="69"/>
      <c r="N58" s="69">
        <v>0</v>
      </c>
      <c r="O58" s="57"/>
      <c r="P58" s="103" t="s">
        <v>184</v>
      </c>
      <c r="Q58" s="69">
        <v>2</v>
      </c>
      <c r="R58" s="69">
        <f t="shared" si="1"/>
        <v>4</v>
      </c>
      <c r="S58" s="71">
        <v>0.04</v>
      </c>
    </row>
    <row r="59" spans="2:19">
      <c r="B59" s="86" t="s">
        <v>30</v>
      </c>
      <c r="C59" s="34"/>
      <c r="D59" s="35" t="s">
        <v>51</v>
      </c>
      <c r="E59" s="40">
        <v>1</v>
      </c>
      <c r="F59" s="34"/>
      <c r="G59" s="37"/>
      <c r="H59" s="40"/>
      <c r="I59" s="34"/>
      <c r="J59" s="37" t="s">
        <v>52</v>
      </c>
      <c r="K59" s="40">
        <v>1</v>
      </c>
      <c r="L59" s="40"/>
      <c r="M59" s="40"/>
      <c r="N59" s="40"/>
      <c r="O59" s="34"/>
      <c r="P59" s="4" t="s">
        <v>53</v>
      </c>
      <c r="Q59" s="40">
        <v>1</v>
      </c>
      <c r="R59" s="40">
        <f t="shared" si="1"/>
        <v>3</v>
      </c>
      <c r="S59" s="40">
        <v>3.75</v>
      </c>
    </row>
    <row r="60" spans="2:19">
      <c r="B60" s="87"/>
      <c r="C60" s="34"/>
      <c r="D60" s="35" t="s">
        <v>54</v>
      </c>
      <c r="E60" s="40">
        <v>1</v>
      </c>
      <c r="F60" s="34"/>
      <c r="G60" s="38"/>
      <c r="H60" s="40"/>
      <c r="I60" s="34"/>
      <c r="J60" s="37" t="s">
        <v>55</v>
      </c>
      <c r="K60" s="40">
        <v>1</v>
      </c>
      <c r="L60" s="40"/>
      <c r="M60" s="40"/>
      <c r="N60" s="40"/>
      <c r="O60" s="34"/>
      <c r="P60" s="4" t="s">
        <v>56</v>
      </c>
      <c r="Q60" s="40">
        <v>1</v>
      </c>
      <c r="R60" s="40">
        <f t="shared" si="1"/>
        <v>3</v>
      </c>
      <c r="S60" s="40">
        <v>3.75</v>
      </c>
    </row>
    <row r="61" spans="2:19">
      <c r="B61" s="86" t="s">
        <v>37</v>
      </c>
      <c r="C61" s="34"/>
      <c r="D61" s="93"/>
      <c r="E61" s="69"/>
      <c r="F61" s="57"/>
      <c r="G61" s="57"/>
      <c r="H61" s="69"/>
      <c r="I61" s="57"/>
      <c r="J61" s="60"/>
      <c r="K61" s="69"/>
      <c r="L61" s="69"/>
      <c r="M61" s="69"/>
      <c r="N61" s="69"/>
      <c r="O61" s="57"/>
      <c r="P61" s="70" t="s">
        <v>227</v>
      </c>
      <c r="Q61" s="69">
        <v>1</v>
      </c>
      <c r="R61" s="69">
        <f t="shared" si="1"/>
        <v>1</v>
      </c>
      <c r="S61" s="71">
        <v>0.02</v>
      </c>
    </row>
    <row r="62" spans="2:19">
      <c r="B62" s="87"/>
      <c r="C62" s="34"/>
      <c r="D62" s="93"/>
      <c r="E62" s="69"/>
      <c r="F62" s="57"/>
      <c r="G62" s="57"/>
      <c r="H62" s="69"/>
      <c r="I62" s="57"/>
      <c r="J62" s="60"/>
      <c r="K62" s="69"/>
      <c r="L62" s="69"/>
      <c r="M62" s="69"/>
      <c r="N62" s="69"/>
      <c r="O62" s="57"/>
      <c r="P62" s="70" t="s">
        <v>228</v>
      </c>
      <c r="Q62" s="69">
        <v>1</v>
      </c>
      <c r="R62" s="69">
        <f t="shared" si="1"/>
        <v>1</v>
      </c>
      <c r="S62" s="71">
        <v>0.02</v>
      </c>
    </row>
    <row r="63" spans="2:19">
      <c r="B63" s="86" t="s">
        <v>40</v>
      </c>
      <c r="C63" s="34"/>
      <c r="D63" s="93" t="s">
        <v>125</v>
      </c>
      <c r="E63" s="69">
        <v>1</v>
      </c>
      <c r="F63" s="57"/>
      <c r="G63" s="57" t="s">
        <v>126</v>
      </c>
      <c r="H63" s="69">
        <v>1</v>
      </c>
      <c r="I63" s="57"/>
      <c r="J63" s="66"/>
      <c r="K63" s="69">
        <v>0</v>
      </c>
      <c r="L63" s="69"/>
      <c r="M63" s="69"/>
      <c r="N63" s="69"/>
      <c r="O63" s="57"/>
      <c r="P63" s="70" t="s">
        <v>127</v>
      </c>
      <c r="Q63" s="69">
        <v>1</v>
      </c>
      <c r="R63" s="69">
        <f t="shared" si="1"/>
        <v>3</v>
      </c>
      <c r="S63" s="71">
        <v>0.09</v>
      </c>
    </row>
    <row r="64" spans="2:19">
      <c r="B64" s="87"/>
      <c r="C64" s="34"/>
      <c r="D64" s="93"/>
      <c r="E64" s="69"/>
      <c r="F64" s="57"/>
      <c r="G64" s="57"/>
      <c r="H64" s="69"/>
      <c r="I64" s="57"/>
      <c r="J64" s="66"/>
      <c r="K64" s="69">
        <v>1</v>
      </c>
      <c r="L64" s="69"/>
      <c r="M64" s="69"/>
      <c r="N64" s="69"/>
      <c r="O64" s="57"/>
      <c r="P64" s="70"/>
      <c r="Q64" s="69"/>
      <c r="R64" s="69"/>
      <c r="S64" s="69"/>
    </row>
    <row r="65" spans="2:19">
      <c r="B65" s="43" t="s">
        <v>41</v>
      </c>
      <c r="C65" s="37"/>
      <c r="D65" s="93"/>
      <c r="E65" s="69">
        <v>0</v>
      </c>
      <c r="F65" s="57"/>
      <c r="G65" s="57"/>
      <c r="H65" s="69">
        <v>0</v>
      </c>
      <c r="I65" s="57"/>
      <c r="J65" s="66"/>
      <c r="K65" s="69">
        <v>0</v>
      </c>
      <c r="L65" s="69"/>
      <c r="M65" s="69"/>
      <c r="N65" s="69"/>
      <c r="O65" s="57"/>
      <c r="P65" s="70"/>
      <c r="Q65" s="69">
        <v>0</v>
      </c>
      <c r="R65" s="69">
        <f t="shared" si="1"/>
        <v>0</v>
      </c>
      <c r="S65" s="69">
        <v>0</v>
      </c>
    </row>
    <row r="66" spans="2:19">
      <c r="B66" s="43" t="s">
        <v>57</v>
      </c>
      <c r="C66" s="34"/>
      <c r="D66" s="93"/>
      <c r="E66" s="69">
        <v>0</v>
      </c>
      <c r="F66" s="57"/>
      <c r="G66" s="57"/>
      <c r="H66" s="69">
        <v>0</v>
      </c>
      <c r="I66" s="57"/>
      <c r="J66" s="66"/>
      <c r="K66" s="69">
        <v>0</v>
      </c>
      <c r="L66" s="69"/>
      <c r="M66" s="69"/>
      <c r="N66" s="69"/>
      <c r="O66" s="57"/>
      <c r="P66" s="70"/>
      <c r="Q66" s="69">
        <v>0</v>
      </c>
      <c r="R66" s="69">
        <f t="shared" si="1"/>
        <v>0</v>
      </c>
      <c r="S66" s="69">
        <v>0</v>
      </c>
    </row>
    <row r="67" spans="2:19">
      <c r="B67" s="86" t="s">
        <v>42</v>
      </c>
      <c r="C67" s="34"/>
      <c r="D67" s="35"/>
      <c r="E67" s="40"/>
      <c r="F67" s="34"/>
      <c r="G67" s="34"/>
      <c r="H67" s="40"/>
      <c r="I67" s="34"/>
      <c r="J67" s="39" t="s">
        <v>58</v>
      </c>
      <c r="K67" s="40">
        <v>1</v>
      </c>
      <c r="L67" s="40"/>
      <c r="M67" s="40"/>
      <c r="N67" s="40"/>
      <c r="O67" s="34"/>
      <c r="P67" s="4"/>
      <c r="Q67" s="40"/>
      <c r="R67" s="40"/>
      <c r="S67" s="40">
        <v>6.2</v>
      </c>
    </row>
    <row r="68" spans="2:19">
      <c r="B68" s="87"/>
      <c r="C68" s="34"/>
      <c r="D68" s="35"/>
      <c r="E68" s="40"/>
      <c r="F68" s="34"/>
      <c r="G68" s="34"/>
      <c r="H68" s="40"/>
      <c r="I68" s="34"/>
      <c r="J68" s="39" t="s">
        <v>59</v>
      </c>
      <c r="K68" s="40">
        <v>1</v>
      </c>
      <c r="L68" s="40"/>
      <c r="M68" s="40"/>
      <c r="N68" s="40"/>
      <c r="O68" s="34"/>
      <c r="P68" s="4"/>
      <c r="Q68" s="40"/>
      <c r="R68" s="40"/>
      <c r="S68" s="40">
        <v>6.2</v>
      </c>
    </row>
    <row r="69" spans="2:19">
      <c r="B69" s="36" t="s">
        <v>45</v>
      </c>
      <c r="C69" s="37"/>
      <c r="D69" s="35"/>
      <c r="E69" s="40"/>
      <c r="F69" s="34"/>
      <c r="G69" s="34"/>
      <c r="H69" s="40"/>
      <c r="I69" s="34"/>
      <c r="J69" s="39"/>
      <c r="K69" s="40"/>
      <c r="L69" s="40"/>
      <c r="M69" s="40"/>
      <c r="N69" s="40"/>
      <c r="O69" s="34"/>
      <c r="P69" s="4" t="s">
        <v>60</v>
      </c>
      <c r="Q69" s="40">
        <v>1</v>
      </c>
      <c r="R69" s="40">
        <f>E69+H69+K69+Q69</f>
        <v>1</v>
      </c>
      <c r="S69" s="40">
        <v>6.2</v>
      </c>
    </row>
    <row r="70" spans="2:19">
      <c r="B70" s="36" t="s">
        <v>47</v>
      </c>
      <c r="C70" s="34"/>
      <c r="D70" s="35"/>
      <c r="E70" s="40">
        <v>0</v>
      </c>
      <c r="F70" s="34"/>
      <c r="G70" s="34"/>
      <c r="H70" s="40">
        <v>0</v>
      </c>
      <c r="I70" s="34"/>
      <c r="J70" s="39"/>
      <c r="K70" s="40">
        <v>0</v>
      </c>
      <c r="L70" s="40"/>
      <c r="M70" s="40"/>
      <c r="N70" s="40"/>
      <c r="O70" s="34"/>
      <c r="P70" s="4"/>
      <c r="Q70" s="40">
        <f>D70+G70+J70+P70</f>
        <v>0</v>
      </c>
      <c r="R70" s="40">
        <f>E70+H70+K70+Q70</f>
        <v>0</v>
      </c>
      <c r="S70" s="40">
        <v>0</v>
      </c>
    </row>
    <row r="71" spans="2:19">
      <c r="B71" s="36" t="s">
        <v>48</v>
      </c>
      <c r="C71" s="34"/>
      <c r="D71" s="35"/>
      <c r="E71" s="40">
        <v>0</v>
      </c>
      <c r="F71" s="34"/>
      <c r="G71" s="34"/>
      <c r="H71" s="40">
        <v>0</v>
      </c>
      <c r="I71" s="34"/>
      <c r="J71" s="39"/>
      <c r="K71" s="40">
        <v>0</v>
      </c>
      <c r="L71" s="40"/>
      <c r="M71" s="40"/>
      <c r="N71" s="40"/>
      <c r="O71" s="34"/>
      <c r="P71" s="4"/>
      <c r="Q71" s="40">
        <f>D71+G71+J71+P71</f>
        <v>0</v>
      </c>
      <c r="R71" s="40">
        <f>E71+H71+K71+Q71</f>
        <v>0</v>
      </c>
      <c r="S71" s="40">
        <v>0</v>
      </c>
    </row>
    <row r="72" spans="2:19">
      <c r="B72" s="36" t="s">
        <v>49</v>
      </c>
      <c r="C72" s="34"/>
      <c r="D72" s="35"/>
      <c r="E72" s="40">
        <v>0</v>
      </c>
      <c r="F72" s="34"/>
      <c r="G72" s="34"/>
      <c r="H72" s="40">
        <v>0</v>
      </c>
      <c r="I72" s="34"/>
      <c r="J72" s="39"/>
      <c r="K72" s="40">
        <v>0</v>
      </c>
      <c r="L72" s="40"/>
      <c r="M72" s="40"/>
      <c r="N72" s="40"/>
      <c r="O72" s="34"/>
      <c r="P72" s="4"/>
      <c r="Q72" s="40">
        <f>D72+G72+J72+P72</f>
        <v>0</v>
      </c>
      <c r="R72" s="40">
        <f>E72+H72+K72+Q72</f>
        <v>0</v>
      </c>
      <c r="S72" s="40">
        <v>0</v>
      </c>
    </row>
    <row r="73" spans="2:19">
      <c r="B73" s="36" t="s">
        <v>50</v>
      </c>
      <c r="C73" s="34"/>
      <c r="D73" s="35"/>
      <c r="E73" s="40">
        <v>0</v>
      </c>
      <c r="F73" s="34"/>
      <c r="G73" s="34"/>
      <c r="H73" s="40">
        <v>0</v>
      </c>
      <c r="I73" s="34"/>
      <c r="J73" s="39"/>
      <c r="K73" s="40">
        <v>0</v>
      </c>
      <c r="L73" s="40"/>
      <c r="M73" s="40"/>
      <c r="N73" s="40"/>
      <c r="O73" s="34"/>
      <c r="P73" s="4"/>
      <c r="Q73" s="40">
        <f>D73+G73+J73+P73</f>
        <v>0</v>
      </c>
      <c r="R73" s="40">
        <f>E73+H73+K73+Q73</f>
        <v>0</v>
      </c>
      <c r="S73" s="40">
        <v>0</v>
      </c>
    </row>
    <row r="74" spans="2:19">
      <c r="B74" s="14" t="s">
        <v>7</v>
      </c>
      <c r="C74" s="11"/>
      <c r="D74" s="15"/>
      <c r="E74" s="18"/>
      <c r="F74" s="11"/>
      <c r="G74" s="11"/>
      <c r="H74" s="18"/>
      <c r="I74" s="11"/>
      <c r="J74" s="16"/>
      <c r="K74" s="18"/>
      <c r="L74" s="18"/>
      <c r="M74" s="18"/>
      <c r="N74" s="18"/>
      <c r="O74" s="11"/>
      <c r="P74" s="13"/>
      <c r="Q74" s="18"/>
      <c r="R74" s="18"/>
      <c r="S74" s="18"/>
    </row>
    <row r="75" spans="2:19">
      <c r="B75" s="86" t="s">
        <v>28</v>
      </c>
      <c r="C75" s="57"/>
      <c r="D75" s="68" t="s">
        <v>185</v>
      </c>
      <c r="E75" s="69">
        <v>1</v>
      </c>
      <c r="F75" s="57"/>
      <c r="G75" s="70" t="s">
        <v>186</v>
      </c>
      <c r="H75" s="69">
        <v>1</v>
      </c>
      <c r="I75" s="57"/>
      <c r="J75" s="60" t="s">
        <v>187</v>
      </c>
      <c r="K75" s="69">
        <v>1</v>
      </c>
      <c r="L75" s="69"/>
      <c r="M75" s="57" t="s">
        <v>188</v>
      </c>
      <c r="N75" s="69">
        <v>1</v>
      </c>
      <c r="O75" s="57"/>
      <c r="P75" s="70" t="s">
        <v>189</v>
      </c>
      <c r="Q75" s="69">
        <v>1</v>
      </c>
      <c r="R75" s="69">
        <v>5</v>
      </c>
      <c r="S75" s="71">
        <v>0.05</v>
      </c>
    </row>
    <row r="76" spans="2:19">
      <c r="B76" s="87"/>
      <c r="C76" s="57"/>
      <c r="D76" s="68" t="s">
        <v>190</v>
      </c>
      <c r="E76" s="69">
        <v>1</v>
      </c>
      <c r="F76" s="57"/>
      <c r="G76" s="70" t="s">
        <v>191</v>
      </c>
      <c r="H76" s="69">
        <v>1</v>
      </c>
      <c r="I76" s="57"/>
      <c r="J76" s="60" t="s">
        <v>192</v>
      </c>
      <c r="K76" s="69">
        <v>1</v>
      </c>
      <c r="L76" s="69"/>
      <c r="M76" s="57" t="s">
        <v>193</v>
      </c>
      <c r="N76" s="69">
        <v>1</v>
      </c>
      <c r="O76" s="57"/>
      <c r="P76" s="70" t="s">
        <v>194</v>
      </c>
      <c r="Q76" s="69">
        <v>1</v>
      </c>
      <c r="R76" s="69">
        <v>5</v>
      </c>
      <c r="S76" s="71">
        <v>0.05</v>
      </c>
    </row>
    <row r="77" spans="2:19">
      <c r="B77" s="44" t="s">
        <v>37</v>
      </c>
      <c r="C77" s="34"/>
      <c r="D77" s="35"/>
      <c r="E77" s="40"/>
      <c r="F77" s="34"/>
      <c r="G77" s="34"/>
      <c r="H77" s="40"/>
      <c r="I77" s="34"/>
      <c r="J77" s="39"/>
      <c r="K77" s="40"/>
      <c r="L77" s="40"/>
      <c r="M77" s="40"/>
      <c r="N77" s="40"/>
      <c r="O77" s="34"/>
      <c r="P77" s="4" t="s">
        <v>62</v>
      </c>
      <c r="Q77" s="40">
        <v>1</v>
      </c>
      <c r="R77" s="40">
        <v>1</v>
      </c>
      <c r="S77" s="40">
        <v>3.12</v>
      </c>
    </row>
    <row r="78" spans="2:19">
      <c r="B78" s="86" t="s">
        <v>63</v>
      </c>
      <c r="C78" s="34"/>
      <c r="D78" s="7"/>
      <c r="E78" s="40"/>
      <c r="F78" s="34"/>
      <c r="G78" s="4" t="s">
        <v>64</v>
      </c>
      <c r="H78" s="40">
        <v>1</v>
      </c>
      <c r="I78" s="34"/>
      <c r="J78" s="37"/>
      <c r="K78" s="40"/>
      <c r="L78" s="40"/>
      <c r="M78" s="40"/>
      <c r="N78" s="40"/>
      <c r="O78" s="34"/>
      <c r="P78" s="30"/>
      <c r="Q78" s="30">
        <v>1</v>
      </c>
      <c r="R78" s="30">
        <v>1</v>
      </c>
      <c r="S78" s="30">
        <v>2</v>
      </c>
    </row>
    <row r="79" spans="2:19">
      <c r="B79" s="87"/>
      <c r="C79" s="34"/>
      <c r="D79" s="7" t="s">
        <v>65</v>
      </c>
      <c r="E79" s="40">
        <v>1</v>
      </c>
      <c r="F79" s="34"/>
      <c r="G79" s="34"/>
      <c r="H79" s="40"/>
      <c r="I79" s="34"/>
      <c r="J79" s="39" t="s">
        <v>66</v>
      </c>
      <c r="K79" s="40">
        <v>1</v>
      </c>
      <c r="L79" s="40"/>
      <c r="M79" s="40"/>
      <c r="N79" s="40"/>
      <c r="O79" s="34"/>
      <c r="P79" s="38"/>
      <c r="Q79" s="40"/>
      <c r="R79" s="40">
        <f t="shared" ref="R79:R97" si="2">E79+H79+K79+Q79</f>
        <v>2</v>
      </c>
      <c r="S79" s="40">
        <v>4.0999999999999996</v>
      </c>
    </row>
    <row r="80" spans="2:19">
      <c r="B80" s="86" t="s">
        <v>67</v>
      </c>
      <c r="C80" s="34"/>
      <c r="D80" s="7"/>
      <c r="E80" s="40"/>
      <c r="F80" s="34"/>
      <c r="G80" s="4" t="s">
        <v>68</v>
      </c>
      <c r="H80" s="40">
        <v>1</v>
      </c>
      <c r="I80" s="34"/>
      <c r="J80" s="37"/>
      <c r="K80" s="40"/>
      <c r="L80" s="40"/>
      <c r="M80" s="40"/>
      <c r="N80" s="40"/>
      <c r="O80" s="34"/>
      <c r="P80" s="4" t="s">
        <v>69</v>
      </c>
      <c r="Q80" s="40">
        <v>1</v>
      </c>
      <c r="R80" s="40">
        <f t="shared" si="2"/>
        <v>2</v>
      </c>
      <c r="S80" s="40">
        <v>6.2</v>
      </c>
    </row>
    <row r="81" spans="2:19">
      <c r="B81" s="87"/>
      <c r="C81" s="34"/>
      <c r="D81" s="7"/>
      <c r="E81" s="40"/>
      <c r="F81" s="34"/>
      <c r="G81" s="4" t="s">
        <v>70</v>
      </c>
      <c r="H81" s="40">
        <v>1</v>
      </c>
      <c r="I81" s="34"/>
      <c r="J81" s="37"/>
      <c r="K81" s="40"/>
      <c r="L81" s="40"/>
      <c r="M81" s="40"/>
      <c r="N81" s="40"/>
      <c r="O81" s="34"/>
      <c r="P81" s="6"/>
      <c r="Q81" s="40"/>
      <c r="R81" s="40">
        <f t="shared" si="2"/>
        <v>1</v>
      </c>
      <c r="S81" s="40">
        <v>3.1</v>
      </c>
    </row>
    <row r="82" spans="2:19">
      <c r="B82" s="86" t="s">
        <v>40</v>
      </c>
      <c r="C82" s="57"/>
      <c r="D82" s="58" t="s">
        <v>128</v>
      </c>
      <c r="E82" s="69">
        <v>1</v>
      </c>
      <c r="F82" s="57"/>
      <c r="G82" s="57" t="s">
        <v>129</v>
      </c>
      <c r="H82" s="69">
        <v>1</v>
      </c>
      <c r="I82" s="57"/>
      <c r="J82" s="66" t="s">
        <v>130</v>
      </c>
      <c r="K82" s="69">
        <v>1</v>
      </c>
      <c r="L82" s="69"/>
      <c r="M82" s="57" t="s">
        <v>131</v>
      </c>
      <c r="N82" s="69">
        <v>1</v>
      </c>
      <c r="O82" s="57"/>
      <c r="P82" s="70" t="s">
        <v>132</v>
      </c>
      <c r="Q82" s="69">
        <v>1</v>
      </c>
      <c r="R82" s="69">
        <f t="shared" si="2"/>
        <v>4</v>
      </c>
      <c r="S82" s="71">
        <v>0.12</v>
      </c>
    </row>
    <row r="83" spans="2:19">
      <c r="B83" s="87"/>
      <c r="C83" s="57"/>
      <c r="D83" s="94"/>
      <c r="E83" s="69"/>
      <c r="F83" s="57"/>
      <c r="G83" s="57"/>
      <c r="H83" s="69"/>
      <c r="I83" s="57"/>
      <c r="J83" s="66"/>
      <c r="K83" s="69"/>
      <c r="L83" s="69"/>
      <c r="M83" s="69"/>
      <c r="N83" s="69"/>
      <c r="O83" s="57"/>
      <c r="P83" s="58"/>
      <c r="Q83" s="69"/>
      <c r="R83" s="69"/>
      <c r="S83" s="69"/>
    </row>
    <row r="84" spans="2:19">
      <c r="B84" s="86" t="s">
        <v>71</v>
      </c>
      <c r="C84" s="34"/>
      <c r="D84" s="7"/>
      <c r="E84" s="40"/>
      <c r="F84" s="34"/>
      <c r="G84" s="34"/>
      <c r="H84" s="40"/>
      <c r="I84" s="34"/>
      <c r="J84" s="39"/>
      <c r="K84" s="40"/>
      <c r="L84" s="40"/>
      <c r="M84" s="40"/>
      <c r="N84" s="40"/>
      <c r="O84" s="34"/>
      <c r="P84" s="38" t="s">
        <v>72</v>
      </c>
      <c r="Q84" s="40">
        <v>1</v>
      </c>
      <c r="R84" s="40">
        <f t="shared" si="2"/>
        <v>1</v>
      </c>
      <c r="S84" s="40">
        <v>6.2</v>
      </c>
    </row>
    <row r="85" spans="2:19">
      <c r="B85" s="87"/>
      <c r="C85" s="34"/>
      <c r="D85" s="7"/>
      <c r="E85" s="40">
        <v>0</v>
      </c>
      <c r="F85" s="34"/>
      <c r="G85" s="34"/>
      <c r="H85" s="40">
        <v>0</v>
      </c>
      <c r="I85" s="34"/>
      <c r="J85" s="39"/>
      <c r="K85" s="40">
        <v>0</v>
      </c>
      <c r="L85" s="40"/>
      <c r="M85" s="40"/>
      <c r="N85" s="40"/>
      <c r="O85" s="34"/>
      <c r="P85" s="38"/>
      <c r="Q85" s="40">
        <v>0</v>
      </c>
      <c r="R85" s="40">
        <f t="shared" si="2"/>
        <v>0</v>
      </c>
      <c r="S85" s="40">
        <v>0</v>
      </c>
    </row>
    <row r="86" spans="2:19">
      <c r="B86" s="86" t="s">
        <v>73</v>
      </c>
      <c r="C86" s="34"/>
      <c r="D86" s="7"/>
      <c r="E86" s="40"/>
      <c r="F86" s="34"/>
      <c r="G86" s="34"/>
      <c r="H86" s="40"/>
      <c r="I86" s="34"/>
      <c r="J86" s="39"/>
      <c r="K86" s="40"/>
      <c r="L86" s="40"/>
      <c r="M86" s="40"/>
      <c r="N86" s="40"/>
      <c r="O86" s="34"/>
      <c r="P86" s="38" t="s">
        <v>74</v>
      </c>
      <c r="Q86" s="40">
        <v>1</v>
      </c>
      <c r="R86" s="40">
        <f t="shared" si="2"/>
        <v>1</v>
      </c>
      <c r="S86" s="40">
        <v>6.2</v>
      </c>
    </row>
    <row r="87" spans="2:19">
      <c r="B87" s="87"/>
      <c r="C87" s="34"/>
      <c r="D87" s="7"/>
      <c r="E87" s="40"/>
      <c r="F87" s="34"/>
      <c r="G87" s="34"/>
      <c r="H87" s="40"/>
      <c r="I87" s="34"/>
      <c r="J87" s="39"/>
      <c r="K87" s="40"/>
      <c r="L87" s="40"/>
      <c r="M87" s="40"/>
      <c r="N87" s="40"/>
      <c r="O87" s="34"/>
      <c r="P87" s="38" t="s">
        <v>75</v>
      </c>
      <c r="Q87" s="40">
        <v>1</v>
      </c>
      <c r="R87" s="40">
        <f t="shared" si="2"/>
        <v>1</v>
      </c>
      <c r="S87" s="40">
        <v>6.2</v>
      </c>
    </row>
    <row r="88" spans="2:19">
      <c r="B88" s="86" t="s">
        <v>76</v>
      </c>
      <c r="C88" s="57"/>
      <c r="D88" s="94"/>
      <c r="E88" s="69"/>
      <c r="F88" s="57"/>
      <c r="G88" s="57"/>
      <c r="H88" s="69"/>
      <c r="I88" s="57"/>
      <c r="J88" s="60" t="s">
        <v>198</v>
      </c>
      <c r="K88" s="69">
        <v>1</v>
      </c>
      <c r="L88" s="69"/>
      <c r="M88" s="69"/>
      <c r="N88" s="69"/>
      <c r="O88" s="57"/>
      <c r="P88" s="70"/>
      <c r="Q88" s="69">
        <v>1</v>
      </c>
      <c r="R88" s="69">
        <v>1</v>
      </c>
      <c r="S88" s="71">
        <v>0.03</v>
      </c>
    </row>
    <row r="89" spans="2:19">
      <c r="B89" s="87"/>
      <c r="C89" s="57"/>
      <c r="D89" s="94"/>
      <c r="E89" s="69"/>
      <c r="F89" s="57"/>
      <c r="G89" s="57"/>
      <c r="H89" s="69"/>
      <c r="I89" s="57"/>
      <c r="J89" s="60" t="s">
        <v>199</v>
      </c>
      <c r="K89" s="69">
        <v>1</v>
      </c>
      <c r="L89" s="69"/>
      <c r="M89" s="69"/>
      <c r="N89" s="69"/>
      <c r="O89" s="57"/>
      <c r="P89" s="58"/>
      <c r="Q89" s="69">
        <v>1</v>
      </c>
      <c r="R89" s="69">
        <v>1</v>
      </c>
      <c r="S89" s="71">
        <v>0.03</v>
      </c>
    </row>
    <row r="90" spans="2:19">
      <c r="B90" s="36" t="s">
        <v>41</v>
      </c>
      <c r="C90" s="37"/>
      <c r="D90" s="7"/>
      <c r="E90" s="40">
        <v>0</v>
      </c>
      <c r="F90" s="34"/>
      <c r="G90" s="34"/>
      <c r="H90" s="40">
        <v>0</v>
      </c>
      <c r="I90" s="34"/>
      <c r="J90" s="39"/>
      <c r="K90" s="40">
        <v>0</v>
      </c>
      <c r="L90" s="40"/>
      <c r="M90" s="40"/>
      <c r="N90" s="40"/>
      <c r="O90" s="34"/>
      <c r="P90" s="6"/>
      <c r="Q90" s="40">
        <v>0</v>
      </c>
      <c r="R90" s="40">
        <f t="shared" si="2"/>
        <v>0</v>
      </c>
      <c r="S90" s="40">
        <v>0</v>
      </c>
    </row>
    <row r="91" spans="2:19">
      <c r="B91" s="36" t="s">
        <v>57</v>
      </c>
      <c r="C91" s="37"/>
      <c r="D91" s="7"/>
      <c r="E91" s="40">
        <v>0</v>
      </c>
      <c r="F91" s="34"/>
      <c r="G91" s="34"/>
      <c r="H91" s="40">
        <v>0</v>
      </c>
      <c r="I91" s="34"/>
      <c r="J91" s="39"/>
      <c r="K91" s="40">
        <v>0</v>
      </c>
      <c r="L91" s="40"/>
      <c r="M91" s="40"/>
      <c r="N91" s="40"/>
      <c r="O91" s="34"/>
      <c r="P91" s="6"/>
      <c r="Q91" s="40">
        <v>0</v>
      </c>
      <c r="R91" s="40">
        <f t="shared" si="2"/>
        <v>0</v>
      </c>
      <c r="S91" s="40">
        <v>0</v>
      </c>
    </row>
    <row r="92" spans="2:19">
      <c r="B92" s="36" t="s">
        <v>42</v>
      </c>
      <c r="C92" s="37"/>
      <c r="D92" s="7"/>
      <c r="E92" s="40">
        <v>0</v>
      </c>
      <c r="F92" s="34"/>
      <c r="G92" s="34"/>
      <c r="H92" s="40">
        <v>0</v>
      </c>
      <c r="I92" s="34"/>
      <c r="J92" s="39"/>
      <c r="K92" s="40">
        <v>0</v>
      </c>
      <c r="L92" s="40"/>
      <c r="M92" s="40"/>
      <c r="N92" s="40"/>
      <c r="O92" s="34"/>
      <c r="P92" s="6"/>
      <c r="Q92" s="40">
        <v>0</v>
      </c>
      <c r="R92" s="40">
        <f t="shared" si="2"/>
        <v>0</v>
      </c>
      <c r="S92" s="40">
        <v>0</v>
      </c>
    </row>
    <row r="93" spans="2:19">
      <c r="B93" s="36" t="s">
        <v>45</v>
      </c>
      <c r="C93" s="37"/>
      <c r="D93" s="7"/>
      <c r="E93" s="40">
        <v>0</v>
      </c>
      <c r="F93" s="34"/>
      <c r="G93" s="34"/>
      <c r="H93" s="40">
        <v>0</v>
      </c>
      <c r="I93" s="34"/>
      <c r="J93" s="39"/>
      <c r="K93" s="40">
        <v>0</v>
      </c>
      <c r="L93" s="40"/>
      <c r="M93" s="40"/>
      <c r="N93" s="40"/>
      <c r="O93" s="34"/>
      <c r="P93" s="6"/>
      <c r="Q93" s="40">
        <v>0</v>
      </c>
      <c r="R93" s="40">
        <f t="shared" si="2"/>
        <v>0</v>
      </c>
      <c r="S93" s="40">
        <v>0</v>
      </c>
    </row>
    <row r="94" spans="2:19">
      <c r="B94" s="36" t="s">
        <v>47</v>
      </c>
      <c r="C94" s="34"/>
      <c r="D94" s="7"/>
      <c r="E94" s="40">
        <v>0</v>
      </c>
      <c r="F94" s="34"/>
      <c r="G94" s="34"/>
      <c r="H94" s="40">
        <v>0</v>
      </c>
      <c r="I94" s="34"/>
      <c r="J94" s="39"/>
      <c r="K94" s="40">
        <v>0</v>
      </c>
      <c r="L94" s="40"/>
      <c r="M94" s="40"/>
      <c r="N94" s="40"/>
      <c r="O94" s="34"/>
      <c r="P94" s="6"/>
      <c r="Q94" s="40">
        <v>0</v>
      </c>
      <c r="R94" s="40">
        <f t="shared" si="2"/>
        <v>0</v>
      </c>
      <c r="S94" s="40">
        <v>0</v>
      </c>
    </row>
    <row r="95" spans="2:19">
      <c r="B95" s="36" t="s">
        <v>48</v>
      </c>
      <c r="C95" s="34"/>
      <c r="D95" s="7"/>
      <c r="E95" s="40">
        <v>0</v>
      </c>
      <c r="F95" s="34"/>
      <c r="G95" s="34"/>
      <c r="H95" s="40">
        <v>0</v>
      </c>
      <c r="I95" s="34"/>
      <c r="J95" s="39"/>
      <c r="K95" s="40">
        <v>0</v>
      </c>
      <c r="L95" s="40"/>
      <c r="M95" s="40"/>
      <c r="N95" s="40"/>
      <c r="O95" s="34"/>
      <c r="P95" s="6"/>
      <c r="Q95" s="40">
        <v>0</v>
      </c>
      <c r="R95" s="40">
        <f t="shared" si="2"/>
        <v>0</v>
      </c>
      <c r="S95" s="40">
        <v>0</v>
      </c>
    </row>
    <row r="96" spans="2:19">
      <c r="B96" s="36" t="s">
        <v>49</v>
      </c>
      <c r="C96" s="34"/>
      <c r="D96" s="7"/>
      <c r="E96" s="40">
        <v>0</v>
      </c>
      <c r="F96" s="34"/>
      <c r="G96" s="34"/>
      <c r="H96" s="40">
        <v>0</v>
      </c>
      <c r="I96" s="34"/>
      <c r="J96" s="39"/>
      <c r="K96" s="40">
        <v>0</v>
      </c>
      <c r="L96" s="40"/>
      <c r="M96" s="40"/>
      <c r="N96" s="40"/>
      <c r="O96" s="34"/>
      <c r="P96" s="6"/>
      <c r="Q96" s="40">
        <v>0</v>
      </c>
      <c r="R96" s="40">
        <f t="shared" si="2"/>
        <v>0</v>
      </c>
      <c r="S96" s="40">
        <v>0</v>
      </c>
    </row>
    <row r="97" spans="2:19">
      <c r="B97" s="36" t="s">
        <v>50</v>
      </c>
      <c r="C97" s="34"/>
      <c r="D97" s="7"/>
      <c r="E97" s="40">
        <v>0</v>
      </c>
      <c r="F97" s="34"/>
      <c r="G97" s="34"/>
      <c r="H97" s="40">
        <v>0</v>
      </c>
      <c r="I97" s="34"/>
      <c r="J97" s="39"/>
      <c r="K97" s="40">
        <v>0</v>
      </c>
      <c r="L97" s="40"/>
      <c r="M97" s="40"/>
      <c r="N97" s="40"/>
      <c r="O97" s="34"/>
      <c r="P97" s="6"/>
      <c r="Q97" s="40">
        <v>0</v>
      </c>
      <c r="R97" s="40">
        <f t="shared" si="2"/>
        <v>0</v>
      </c>
      <c r="S97" s="40">
        <v>0</v>
      </c>
    </row>
    <row r="98" spans="2:19">
      <c r="B98" s="14" t="s">
        <v>8</v>
      </c>
      <c r="C98" s="11"/>
      <c r="D98" s="12"/>
      <c r="E98" s="18"/>
      <c r="F98" s="11"/>
      <c r="G98" s="11"/>
      <c r="H98" s="18"/>
      <c r="I98" s="11"/>
      <c r="J98" s="16"/>
      <c r="K98" s="18"/>
      <c r="L98" s="18"/>
      <c r="M98" s="18"/>
      <c r="N98" s="18"/>
      <c r="O98" s="11"/>
      <c r="P98" s="13"/>
      <c r="Q98" s="18"/>
      <c r="R98" s="18"/>
      <c r="S98" s="18"/>
    </row>
    <row r="99" spans="2:19">
      <c r="B99" s="86" t="s">
        <v>28</v>
      </c>
      <c r="C99" s="88"/>
      <c r="D99" s="95" t="s">
        <v>210</v>
      </c>
      <c r="E99" s="69">
        <v>1</v>
      </c>
      <c r="F99" s="57"/>
      <c r="G99" s="57" t="s">
        <v>212</v>
      </c>
      <c r="H99" s="69">
        <v>1</v>
      </c>
      <c r="I99" s="57"/>
      <c r="J99" s="60" t="s">
        <v>214</v>
      </c>
      <c r="K99" s="69">
        <v>1</v>
      </c>
      <c r="L99" s="69"/>
      <c r="M99" s="69" t="s">
        <v>216</v>
      </c>
      <c r="N99" s="69">
        <v>1</v>
      </c>
      <c r="O99" s="57"/>
      <c r="P99" s="70" t="s">
        <v>218</v>
      </c>
      <c r="Q99" s="69">
        <v>1</v>
      </c>
      <c r="R99" s="69">
        <f>E99+H99+K99+Q99</f>
        <v>4</v>
      </c>
      <c r="S99" s="71">
        <v>0.08</v>
      </c>
    </row>
    <row r="100" spans="2:19">
      <c r="B100" s="87"/>
      <c r="C100" s="89"/>
      <c r="D100" s="95" t="s">
        <v>211</v>
      </c>
      <c r="E100" s="69">
        <v>1</v>
      </c>
      <c r="F100" s="57"/>
      <c r="G100" s="66" t="s">
        <v>213</v>
      </c>
      <c r="H100" s="69">
        <v>1</v>
      </c>
      <c r="I100" s="57"/>
      <c r="J100" s="60" t="s">
        <v>215</v>
      </c>
      <c r="K100" s="69">
        <v>1</v>
      </c>
      <c r="L100" s="69"/>
      <c r="M100" s="69" t="s">
        <v>217</v>
      </c>
      <c r="N100" s="69">
        <v>1</v>
      </c>
      <c r="O100" s="57"/>
      <c r="P100" s="60" t="s">
        <v>219</v>
      </c>
      <c r="Q100" s="69">
        <v>1</v>
      </c>
      <c r="R100" s="69">
        <v>4</v>
      </c>
      <c r="S100" s="71">
        <v>0.08</v>
      </c>
    </row>
    <row r="101" spans="2:19" s="30" customFormat="1">
      <c r="B101" s="87" t="s">
        <v>37</v>
      </c>
      <c r="C101" s="110"/>
      <c r="D101" s="95" t="s">
        <v>229</v>
      </c>
      <c r="E101" s="69">
        <v>1</v>
      </c>
      <c r="F101" s="57"/>
      <c r="G101" s="66" t="s">
        <v>231</v>
      </c>
      <c r="H101" s="69">
        <v>1</v>
      </c>
      <c r="I101" s="57"/>
      <c r="J101" s="60" t="s">
        <v>233</v>
      </c>
      <c r="K101" s="69">
        <v>1</v>
      </c>
      <c r="L101" s="69"/>
      <c r="M101" s="69"/>
      <c r="N101" s="69"/>
      <c r="O101" s="57"/>
      <c r="P101" s="60"/>
      <c r="Q101" s="69"/>
      <c r="R101" s="69">
        <v>3</v>
      </c>
      <c r="S101" s="71">
        <v>0.06</v>
      </c>
    </row>
    <row r="102" spans="2:19">
      <c r="B102" s="92"/>
      <c r="C102" s="57"/>
      <c r="D102" s="95" t="s">
        <v>230</v>
      </c>
      <c r="E102" s="69">
        <v>1</v>
      </c>
      <c r="F102" s="57"/>
      <c r="G102" s="57" t="s">
        <v>232</v>
      </c>
      <c r="H102" s="69">
        <v>1</v>
      </c>
      <c r="I102" s="57"/>
      <c r="J102" s="66" t="s">
        <v>234</v>
      </c>
      <c r="K102" s="69">
        <v>1</v>
      </c>
      <c r="L102" s="69"/>
      <c r="M102" s="69"/>
      <c r="N102" s="69"/>
      <c r="O102" s="57"/>
      <c r="P102" s="70"/>
      <c r="Q102" s="69"/>
      <c r="R102" s="69">
        <v>3</v>
      </c>
      <c r="S102" s="71">
        <v>0.06</v>
      </c>
    </row>
    <row r="103" spans="2:19">
      <c r="B103" s="86" t="s">
        <v>40</v>
      </c>
      <c r="C103" s="57"/>
      <c r="D103" s="58" t="s">
        <v>133</v>
      </c>
      <c r="E103" s="69">
        <v>1</v>
      </c>
      <c r="F103" s="70"/>
      <c r="G103" s="57" t="s">
        <v>134</v>
      </c>
      <c r="H103" s="69">
        <v>1</v>
      </c>
      <c r="I103" s="57"/>
      <c r="J103" s="66" t="s">
        <v>135</v>
      </c>
      <c r="K103" s="69">
        <v>1</v>
      </c>
      <c r="L103" s="69"/>
      <c r="M103" s="57" t="s">
        <v>136</v>
      </c>
      <c r="N103" s="69">
        <v>1</v>
      </c>
      <c r="O103" s="57"/>
      <c r="P103" s="70" t="s">
        <v>137</v>
      </c>
      <c r="Q103" s="69">
        <v>1</v>
      </c>
      <c r="R103" s="69">
        <f t="shared" ref="R103:R110" si="3">E103+H103+K103+Q103</f>
        <v>4</v>
      </c>
      <c r="S103" s="71">
        <v>0.12</v>
      </c>
    </row>
    <row r="104" spans="2:19">
      <c r="B104" s="87"/>
      <c r="C104" s="57"/>
      <c r="D104" s="95"/>
      <c r="E104" s="69"/>
      <c r="F104" s="70"/>
      <c r="G104" s="57"/>
      <c r="H104" s="69"/>
      <c r="I104" s="57"/>
      <c r="J104" s="66"/>
      <c r="K104" s="69"/>
      <c r="L104" s="69"/>
      <c r="M104" s="69"/>
      <c r="N104" s="69"/>
      <c r="O104" s="57"/>
      <c r="P104" s="70"/>
      <c r="Q104" s="69"/>
      <c r="R104" s="69"/>
      <c r="S104" s="69"/>
    </row>
    <row r="105" spans="2:19">
      <c r="B105" s="86" t="s">
        <v>63</v>
      </c>
      <c r="C105" s="34"/>
      <c r="D105" s="38"/>
      <c r="E105" s="40"/>
      <c r="F105" s="88"/>
      <c r="G105" s="34" t="s">
        <v>77</v>
      </c>
      <c r="H105" s="40">
        <v>1</v>
      </c>
      <c r="I105" s="34"/>
      <c r="J105" s="39" t="s">
        <v>78</v>
      </c>
      <c r="K105" s="40">
        <v>1</v>
      </c>
      <c r="L105" s="40"/>
      <c r="M105" s="40"/>
      <c r="N105" s="40"/>
      <c r="O105" s="34"/>
      <c r="P105" s="4" t="s">
        <v>79</v>
      </c>
      <c r="Q105" s="40">
        <v>1</v>
      </c>
      <c r="R105" s="40">
        <f t="shared" si="3"/>
        <v>3</v>
      </c>
      <c r="S105" s="40">
        <v>6.2</v>
      </c>
    </row>
    <row r="106" spans="2:19">
      <c r="B106" s="87"/>
      <c r="C106" s="34"/>
      <c r="D106" s="45"/>
      <c r="E106" s="40"/>
      <c r="F106" s="89"/>
      <c r="G106" s="34" t="s">
        <v>61</v>
      </c>
      <c r="H106" s="40">
        <v>1</v>
      </c>
      <c r="I106" s="34"/>
      <c r="J106" s="39" t="s">
        <v>80</v>
      </c>
      <c r="K106" s="40">
        <v>1</v>
      </c>
      <c r="L106" s="40"/>
      <c r="M106" s="40"/>
      <c r="N106" s="40"/>
      <c r="O106" s="34"/>
      <c r="P106" s="4"/>
      <c r="Q106" s="40"/>
      <c r="R106" s="40">
        <f t="shared" si="3"/>
        <v>2</v>
      </c>
      <c r="S106" s="40">
        <v>3.1</v>
      </c>
    </row>
    <row r="107" spans="2:19">
      <c r="B107" s="86" t="s">
        <v>67</v>
      </c>
      <c r="C107" s="34"/>
      <c r="D107" s="7"/>
      <c r="E107" s="40"/>
      <c r="F107" s="46"/>
      <c r="G107" s="34"/>
      <c r="H107" s="40"/>
      <c r="I107" s="34"/>
      <c r="J107" s="37" t="s">
        <v>81</v>
      </c>
      <c r="K107" s="40">
        <v>1</v>
      </c>
      <c r="L107" s="40"/>
      <c r="M107" s="40"/>
      <c r="N107" s="40"/>
      <c r="O107" s="34"/>
      <c r="P107" s="4"/>
      <c r="Q107" s="40"/>
      <c r="R107" s="40">
        <f t="shared" si="3"/>
        <v>1</v>
      </c>
      <c r="S107" s="40">
        <v>3.1</v>
      </c>
    </row>
    <row r="108" spans="2:19">
      <c r="B108" s="87"/>
      <c r="C108" s="34"/>
      <c r="D108" s="7"/>
      <c r="E108" s="40"/>
      <c r="F108" s="47"/>
      <c r="G108" s="34"/>
      <c r="H108" s="40"/>
      <c r="I108" s="34"/>
      <c r="J108" s="37" t="s">
        <v>82</v>
      </c>
      <c r="K108" s="40">
        <v>1</v>
      </c>
      <c r="L108" s="40"/>
      <c r="M108" s="40"/>
      <c r="N108" s="40"/>
      <c r="O108" s="34"/>
      <c r="P108" s="4"/>
      <c r="Q108" s="40"/>
      <c r="R108" s="40">
        <f t="shared" si="3"/>
        <v>1</v>
      </c>
      <c r="S108" s="40">
        <v>3.1</v>
      </c>
    </row>
    <row r="109" spans="2:19">
      <c r="B109" s="86" t="s">
        <v>71</v>
      </c>
      <c r="C109" s="34"/>
      <c r="D109" s="48"/>
      <c r="E109" s="49"/>
      <c r="F109" s="88"/>
      <c r="G109" s="50"/>
      <c r="H109" s="49"/>
      <c r="I109" s="50"/>
      <c r="J109" s="51" t="s">
        <v>83</v>
      </c>
      <c r="K109" s="49">
        <v>1</v>
      </c>
      <c r="L109" s="49"/>
      <c r="M109" s="49"/>
      <c r="N109" s="49"/>
      <c r="O109" s="50"/>
      <c r="P109" s="52"/>
      <c r="Q109" s="49"/>
      <c r="R109" s="40">
        <f t="shared" si="3"/>
        <v>1</v>
      </c>
      <c r="S109" s="49">
        <v>6.2</v>
      </c>
    </row>
    <row r="110" spans="2:19">
      <c r="B110" s="87"/>
      <c r="C110" s="34"/>
      <c r="D110" s="48"/>
      <c r="E110" s="49"/>
      <c r="F110" s="89"/>
      <c r="G110" s="50"/>
      <c r="H110" s="49"/>
      <c r="I110" s="50"/>
      <c r="J110" s="51"/>
      <c r="K110" s="49"/>
      <c r="L110" s="49"/>
      <c r="M110" s="49"/>
      <c r="N110" s="49"/>
      <c r="O110" s="50"/>
      <c r="P110" s="52" t="s">
        <v>84</v>
      </c>
      <c r="Q110" s="49">
        <v>1</v>
      </c>
      <c r="R110" s="40">
        <f t="shared" si="3"/>
        <v>1</v>
      </c>
      <c r="S110" s="49">
        <v>6.2</v>
      </c>
    </row>
    <row r="111" spans="2:19">
      <c r="B111" s="86" t="s">
        <v>76</v>
      </c>
      <c r="C111" s="105"/>
      <c r="D111" s="94"/>
      <c r="E111" s="69"/>
      <c r="F111" s="57"/>
      <c r="G111" s="70"/>
      <c r="H111" s="69"/>
      <c r="I111" s="57"/>
      <c r="J111" s="60" t="s">
        <v>200</v>
      </c>
      <c r="K111" s="69"/>
      <c r="L111" s="69"/>
      <c r="M111" s="69"/>
      <c r="N111" s="69"/>
      <c r="O111" s="57"/>
      <c r="P111" s="70"/>
      <c r="Q111" s="69"/>
      <c r="R111" s="69">
        <v>1</v>
      </c>
      <c r="S111" s="71">
        <v>0.03</v>
      </c>
    </row>
    <row r="112" spans="2:19">
      <c r="B112" s="87"/>
      <c r="C112" s="106"/>
      <c r="D112" s="94"/>
      <c r="E112" s="69"/>
      <c r="F112" s="57"/>
      <c r="G112" s="57"/>
      <c r="H112" s="69"/>
      <c r="I112" s="57"/>
      <c r="J112" s="60" t="s">
        <v>201</v>
      </c>
      <c r="K112" s="69"/>
      <c r="L112" s="69"/>
      <c r="M112" s="69"/>
      <c r="N112" s="69"/>
      <c r="O112" s="57"/>
      <c r="P112" s="70"/>
      <c r="Q112" s="69"/>
      <c r="R112" s="69">
        <v>1</v>
      </c>
      <c r="S112" s="71">
        <v>0.03</v>
      </c>
    </row>
    <row r="113" spans="2:19">
      <c r="B113" s="86" t="s">
        <v>73</v>
      </c>
      <c r="C113" s="53"/>
      <c r="D113" s="7"/>
      <c r="E113" s="40"/>
      <c r="F113" s="34"/>
      <c r="G113" s="4"/>
      <c r="H113" s="40"/>
      <c r="I113" s="34"/>
      <c r="J113" s="39"/>
      <c r="K113" s="40"/>
      <c r="L113" s="40"/>
      <c r="M113" s="40"/>
      <c r="N113" s="40"/>
      <c r="O113" s="34"/>
      <c r="P113" s="4" t="s">
        <v>43</v>
      </c>
      <c r="Q113" s="40">
        <v>1</v>
      </c>
      <c r="R113" s="40">
        <v>1</v>
      </c>
      <c r="S113" s="40">
        <v>6.2</v>
      </c>
    </row>
    <row r="114" spans="2:19">
      <c r="B114" s="87"/>
      <c r="C114" s="53"/>
      <c r="D114" s="7"/>
      <c r="E114" s="40"/>
      <c r="F114" s="34"/>
      <c r="G114" s="4"/>
      <c r="H114" s="40"/>
      <c r="I114" s="34"/>
      <c r="J114" s="39"/>
      <c r="K114" s="40"/>
      <c r="L114" s="40"/>
      <c r="M114" s="40"/>
      <c r="N114" s="40"/>
      <c r="O114" s="34"/>
      <c r="P114" s="4" t="s">
        <v>85</v>
      </c>
      <c r="Q114" s="40">
        <v>1</v>
      </c>
      <c r="R114" s="40">
        <v>1</v>
      </c>
      <c r="S114" s="40">
        <v>6.2</v>
      </c>
    </row>
    <row r="115" spans="2:19">
      <c r="B115" s="90" t="s">
        <v>86</v>
      </c>
      <c r="C115" s="34"/>
      <c r="D115" s="7"/>
      <c r="E115" s="40"/>
      <c r="F115" s="34"/>
      <c r="G115" s="4"/>
      <c r="H115" s="40"/>
      <c r="I115" s="34"/>
      <c r="J115" s="39" t="s">
        <v>87</v>
      </c>
      <c r="K115" s="40">
        <v>1</v>
      </c>
      <c r="L115" s="40"/>
      <c r="M115" s="40"/>
      <c r="N115" s="40"/>
      <c r="O115" s="34"/>
      <c r="P115" s="4"/>
      <c r="Q115" s="40"/>
      <c r="R115" s="40">
        <f>E115+H115+K115+Q115</f>
        <v>1</v>
      </c>
      <c r="S115" s="40">
        <v>3.1</v>
      </c>
    </row>
    <row r="116" spans="2:19">
      <c r="B116" s="91"/>
      <c r="C116" s="34"/>
      <c r="D116" s="7"/>
      <c r="E116" s="40"/>
      <c r="F116" s="34"/>
      <c r="G116" s="4"/>
      <c r="H116" s="40"/>
      <c r="I116" s="34"/>
      <c r="J116" s="39" t="s">
        <v>88</v>
      </c>
      <c r="K116" s="40">
        <v>1</v>
      </c>
      <c r="L116" s="40"/>
      <c r="M116" s="40"/>
      <c r="N116" s="40"/>
      <c r="O116" s="34"/>
      <c r="P116" s="4"/>
      <c r="Q116" s="40"/>
      <c r="R116" s="40">
        <f>E116+H116+K116+Q116</f>
        <v>1</v>
      </c>
      <c r="S116" s="40">
        <v>3.1</v>
      </c>
    </row>
    <row r="117" spans="2:19">
      <c r="B117" s="36" t="s">
        <v>41</v>
      </c>
      <c r="C117" s="37"/>
      <c r="D117" s="7"/>
      <c r="E117" s="40"/>
      <c r="F117" s="34"/>
      <c r="G117" s="34"/>
      <c r="H117" s="40"/>
      <c r="I117" s="34"/>
      <c r="J117" s="39"/>
      <c r="K117" s="40"/>
      <c r="L117" s="40"/>
      <c r="M117" s="40"/>
      <c r="N117" s="40"/>
      <c r="O117" s="34"/>
      <c r="P117" s="4"/>
      <c r="Q117" s="40"/>
      <c r="R117" s="40">
        <f>E117+H117+K117+Q117</f>
        <v>0</v>
      </c>
      <c r="S117" s="40">
        <v>0</v>
      </c>
    </row>
    <row r="118" spans="2:19" s="30" customFormat="1">
      <c r="B118" s="86" t="s">
        <v>57</v>
      </c>
      <c r="C118" s="60"/>
      <c r="D118" s="94"/>
      <c r="E118" s="69">
        <v>0</v>
      </c>
      <c r="F118" s="57"/>
      <c r="G118" s="57"/>
      <c r="H118" s="69">
        <v>0</v>
      </c>
      <c r="I118" s="57"/>
      <c r="J118" s="66"/>
      <c r="K118" s="69">
        <v>0</v>
      </c>
      <c r="L118" s="69"/>
      <c r="M118" s="69"/>
      <c r="N118" s="69"/>
      <c r="O118" s="57"/>
      <c r="P118" s="70" t="s">
        <v>196</v>
      </c>
      <c r="Q118" s="69">
        <v>1</v>
      </c>
      <c r="R118" s="69">
        <v>1</v>
      </c>
      <c r="S118" s="71">
        <v>0.02</v>
      </c>
    </row>
    <row r="119" spans="2:19">
      <c r="B119" s="92"/>
      <c r="C119" s="60"/>
      <c r="D119" s="94"/>
      <c r="E119" s="69">
        <v>0</v>
      </c>
      <c r="F119" s="57"/>
      <c r="G119" s="57"/>
      <c r="H119" s="69">
        <v>0</v>
      </c>
      <c r="I119" s="57"/>
      <c r="J119" s="66"/>
      <c r="K119" s="69">
        <v>0</v>
      </c>
      <c r="L119" s="69"/>
      <c r="M119" s="57" t="s">
        <v>197</v>
      </c>
      <c r="N119" s="57">
        <v>1</v>
      </c>
      <c r="O119" s="57"/>
      <c r="P119" s="70"/>
      <c r="Q119" s="69">
        <v>0</v>
      </c>
      <c r="R119" s="69">
        <v>1</v>
      </c>
      <c r="S119" s="71">
        <v>0.02</v>
      </c>
    </row>
    <row r="120" spans="2:19">
      <c r="B120" s="86" t="s">
        <v>42</v>
      </c>
      <c r="C120" s="37"/>
      <c r="D120" s="7"/>
      <c r="E120" s="40"/>
      <c r="F120" s="34"/>
      <c r="G120" s="34"/>
      <c r="H120" s="40"/>
      <c r="I120" s="34"/>
      <c r="J120" s="39" t="s">
        <v>89</v>
      </c>
      <c r="K120" s="40">
        <v>1</v>
      </c>
      <c r="L120" s="40"/>
      <c r="M120" s="40"/>
      <c r="N120" s="40"/>
      <c r="O120" s="34"/>
      <c r="P120" s="4"/>
      <c r="Q120" s="40"/>
      <c r="R120" s="40">
        <v>1</v>
      </c>
      <c r="S120" s="40">
        <v>3.1</v>
      </c>
    </row>
    <row r="121" spans="2:19">
      <c r="B121" s="87"/>
      <c r="C121" s="37"/>
      <c r="D121" s="7"/>
      <c r="E121" s="40"/>
      <c r="F121" s="34"/>
      <c r="G121" s="34"/>
      <c r="H121" s="40"/>
      <c r="I121" s="34"/>
      <c r="J121" s="39" t="s">
        <v>90</v>
      </c>
      <c r="K121" s="40">
        <v>1</v>
      </c>
      <c r="L121" s="40"/>
      <c r="M121" s="40"/>
      <c r="N121" s="40"/>
      <c r="O121" s="34"/>
      <c r="P121" s="4"/>
      <c r="Q121" s="40"/>
      <c r="R121" s="40">
        <v>1</v>
      </c>
      <c r="S121" s="40">
        <v>3.1</v>
      </c>
    </row>
    <row r="122" spans="2:19">
      <c r="B122" s="36" t="s">
        <v>45</v>
      </c>
      <c r="C122" s="37"/>
      <c r="D122" s="7"/>
      <c r="E122" s="40">
        <v>0</v>
      </c>
      <c r="F122" s="34"/>
      <c r="G122" s="34"/>
      <c r="H122" s="40">
        <v>0</v>
      </c>
      <c r="I122" s="34"/>
      <c r="J122" s="39"/>
      <c r="K122" s="40">
        <v>0</v>
      </c>
      <c r="L122" s="40"/>
      <c r="M122" s="40"/>
      <c r="N122" s="40"/>
      <c r="O122" s="34"/>
      <c r="P122" s="4"/>
      <c r="Q122" s="40">
        <v>0</v>
      </c>
      <c r="R122" s="40">
        <f t="shared" ref="R122:R127" si="4">E122+H122+K122+Q122</f>
        <v>0</v>
      </c>
      <c r="S122" s="40">
        <v>0</v>
      </c>
    </row>
    <row r="123" spans="2:19">
      <c r="B123" s="36" t="s">
        <v>47</v>
      </c>
      <c r="C123" s="34"/>
      <c r="D123" s="7"/>
      <c r="E123" s="40">
        <v>0</v>
      </c>
      <c r="F123" s="34"/>
      <c r="G123" s="34"/>
      <c r="H123" s="40">
        <v>0</v>
      </c>
      <c r="I123" s="34"/>
      <c r="J123" s="39"/>
      <c r="K123" s="40">
        <v>0</v>
      </c>
      <c r="L123" s="40"/>
      <c r="M123" s="40"/>
      <c r="N123" s="40"/>
      <c r="O123" s="34"/>
      <c r="P123" s="4"/>
      <c r="Q123" s="40">
        <v>0</v>
      </c>
      <c r="R123" s="40">
        <f t="shared" si="4"/>
        <v>0</v>
      </c>
      <c r="S123" s="40">
        <v>0</v>
      </c>
    </row>
    <row r="124" spans="2:19">
      <c r="B124" s="36" t="s">
        <v>48</v>
      </c>
      <c r="C124" s="34"/>
      <c r="D124" s="7"/>
      <c r="E124" s="40">
        <v>0</v>
      </c>
      <c r="F124" s="34"/>
      <c r="G124" s="34"/>
      <c r="H124" s="40">
        <v>0</v>
      </c>
      <c r="I124" s="34"/>
      <c r="J124" s="39"/>
      <c r="K124" s="40">
        <v>0</v>
      </c>
      <c r="L124" s="40"/>
      <c r="M124" s="40"/>
      <c r="N124" s="40"/>
      <c r="O124" s="34"/>
      <c r="P124" s="4"/>
      <c r="Q124" s="40">
        <v>0</v>
      </c>
      <c r="R124" s="40">
        <f t="shared" si="4"/>
        <v>0</v>
      </c>
      <c r="S124" s="40">
        <v>0</v>
      </c>
    </row>
    <row r="125" spans="2:19">
      <c r="B125" s="36" t="s">
        <v>49</v>
      </c>
      <c r="C125" s="34"/>
      <c r="D125" s="7"/>
      <c r="E125" s="40">
        <v>0</v>
      </c>
      <c r="F125" s="34"/>
      <c r="G125" s="34"/>
      <c r="H125" s="40">
        <v>0</v>
      </c>
      <c r="I125" s="34"/>
      <c r="J125" s="39"/>
      <c r="K125" s="40">
        <v>0</v>
      </c>
      <c r="L125" s="40"/>
      <c r="M125" s="40"/>
      <c r="N125" s="40"/>
      <c r="O125" s="34"/>
      <c r="P125" s="4"/>
      <c r="Q125" s="40">
        <v>0</v>
      </c>
      <c r="R125" s="40">
        <f t="shared" si="4"/>
        <v>0</v>
      </c>
      <c r="S125" s="40">
        <v>0</v>
      </c>
    </row>
    <row r="126" spans="2:19">
      <c r="B126" s="36" t="s">
        <v>91</v>
      </c>
      <c r="C126" s="34"/>
      <c r="D126" s="7"/>
      <c r="E126" s="40">
        <v>0</v>
      </c>
      <c r="F126" s="34"/>
      <c r="G126" s="34"/>
      <c r="H126" s="40">
        <v>0</v>
      </c>
      <c r="I126" s="34"/>
      <c r="J126" s="39"/>
      <c r="K126" s="40">
        <v>0</v>
      </c>
      <c r="L126" s="40"/>
      <c r="M126" s="40"/>
      <c r="N126" s="40"/>
      <c r="O126" s="34"/>
      <c r="P126" s="4"/>
      <c r="Q126" s="40">
        <v>0</v>
      </c>
      <c r="R126" s="40">
        <f t="shared" si="4"/>
        <v>0</v>
      </c>
      <c r="S126" s="40">
        <v>0</v>
      </c>
    </row>
    <row r="127" spans="2:19">
      <c r="B127" s="36" t="s">
        <v>50</v>
      </c>
      <c r="C127" s="34"/>
      <c r="D127" s="35"/>
      <c r="E127" s="40">
        <v>0</v>
      </c>
      <c r="F127" s="34"/>
      <c r="G127" s="34"/>
      <c r="H127" s="40">
        <v>0</v>
      </c>
      <c r="I127" s="34"/>
      <c r="J127" s="39"/>
      <c r="K127" s="40">
        <v>0</v>
      </c>
      <c r="L127" s="40"/>
      <c r="M127" s="40"/>
      <c r="N127" s="40"/>
      <c r="O127" s="34"/>
      <c r="P127" s="4"/>
      <c r="Q127" s="40">
        <v>0</v>
      </c>
      <c r="R127" s="40">
        <f t="shared" si="4"/>
        <v>0</v>
      </c>
      <c r="S127" s="40">
        <v>0</v>
      </c>
    </row>
    <row r="128" spans="2:19">
      <c r="B128" s="14" t="s">
        <v>9</v>
      </c>
      <c r="C128" s="11"/>
      <c r="D128" s="12"/>
      <c r="E128" s="18"/>
      <c r="F128" s="11"/>
      <c r="G128" s="11"/>
      <c r="H128" s="18"/>
      <c r="I128" s="11"/>
      <c r="J128" s="16"/>
      <c r="K128" s="18"/>
      <c r="L128" s="18"/>
      <c r="M128" s="18"/>
      <c r="N128" s="18"/>
      <c r="O128" s="11"/>
      <c r="P128" s="13"/>
      <c r="Q128" s="18"/>
      <c r="R128" s="18"/>
      <c r="S128" s="18"/>
    </row>
    <row r="129" spans="2:19" ht="18.75" customHeight="1">
      <c r="B129" s="86" t="s">
        <v>28</v>
      </c>
      <c r="C129" s="57"/>
      <c r="D129" s="109" t="s">
        <v>221</v>
      </c>
      <c r="E129" s="69">
        <v>1</v>
      </c>
      <c r="F129" s="105"/>
      <c r="G129" s="57" t="s">
        <v>129</v>
      </c>
      <c r="H129" s="69">
        <v>1</v>
      </c>
      <c r="I129" s="57"/>
      <c r="J129" s="60" t="s">
        <v>223</v>
      </c>
      <c r="K129" s="69">
        <v>1</v>
      </c>
      <c r="L129" s="69"/>
      <c r="M129" s="69"/>
      <c r="N129" s="69"/>
      <c r="O129" s="57"/>
      <c r="P129" s="60" t="s">
        <v>225</v>
      </c>
      <c r="Q129" s="69">
        <v>1</v>
      </c>
      <c r="R129" s="69">
        <f t="shared" ref="R129:R150" si="5">E129+H129+K129+Q129</f>
        <v>4</v>
      </c>
      <c r="S129" s="71">
        <v>0.08</v>
      </c>
    </row>
    <row r="130" spans="2:19">
      <c r="B130" s="87"/>
      <c r="C130" s="57"/>
      <c r="D130" s="70" t="s">
        <v>220</v>
      </c>
      <c r="E130" s="69">
        <v>1</v>
      </c>
      <c r="F130" s="106"/>
      <c r="G130" s="57" t="s">
        <v>222</v>
      </c>
      <c r="H130" s="69">
        <v>1</v>
      </c>
      <c r="I130" s="57"/>
      <c r="J130" s="66" t="s">
        <v>224</v>
      </c>
      <c r="K130" s="69">
        <v>1</v>
      </c>
      <c r="L130" s="69"/>
      <c r="M130" s="69"/>
      <c r="N130" s="69"/>
      <c r="O130" s="57"/>
      <c r="P130" s="70" t="s">
        <v>226</v>
      </c>
      <c r="Q130" s="69">
        <v>1</v>
      </c>
      <c r="R130" s="69">
        <f t="shared" si="5"/>
        <v>4</v>
      </c>
      <c r="S130" s="71">
        <v>0.08</v>
      </c>
    </row>
    <row r="131" spans="2:19">
      <c r="B131" s="86" t="s">
        <v>37</v>
      </c>
      <c r="C131" s="111"/>
      <c r="D131" s="112"/>
      <c r="E131" s="123">
        <v>0</v>
      </c>
      <c r="F131" s="111"/>
      <c r="G131" s="111" t="s">
        <v>235</v>
      </c>
      <c r="H131" s="123">
        <v>1</v>
      </c>
      <c r="I131" s="111"/>
      <c r="J131" s="114"/>
      <c r="K131" s="123">
        <v>0</v>
      </c>
      <c r="L131" s="113"/>
      <c r="M131" s="113"/>
      <c r="N131" s="123">
        <v>0</v>
      </c>
      <c r="O131" s="111"/>
      <c r="P131" s="112" t="s">
        <v>237</v>
      </c>
      <c r="Q131" s="123">
        <v>1</v>
      </c>
      <c r="R131" s="123">
        <v>2</v>
      </c>
      <c r="S131" s="127">
        <v>0.04</v>
      </c>
    </row>
    <row r="132" spans="2:19" ht="7.5" customHeight="1">
      <c r="B132" s="87"/>
      <c r="C132" s="115"/>
      <c r="D132" s="116"/>
      <c r="E132" s="124"/>
      <c r="F132" s="115"/>
      <c r="G132" s="115"/>
      <c r="H132" s="124"/>
      <c r="I132" s="115"/>
      <c r="J132" s="118"/>
      <c r="K132" s="124"/>
      <c r="L132" s="117"/>
      <c r="M132" s="117"/>
      <c r="N132" s="124"/>
      <c r="O132" s="115"/>
      <c r="P132" s="116"/>
      <c r="Q132" s="124"/>
      <c r="R132" s="124"/>
      <c r="S132" s="124"/>
    </row>
    <row r="133" spans="2:19" ht="15" hidden="1" customHeight="1">
      <c r="B133" s="87"/>
      <c r="C133" s="115"/>
      <c r="D133" s="116"/>
      <c r="E133" s="124"/>
      <c r="F133" s="115"/>
      <c r="G133" s="115"/>
      <c r="H133" s="124"/>
      <c r="I133" s="115"/>
      <c r="J133" s="118"/>
      <c r="K133" s="124"/>
      <c r="L133" s="117"/>
      <c r="M133" s="117"/>
      <c r="N133" s="124"/>
      <c r="O133" s="115"/>
      <c r="P133" s="116"/>
      <c r="Q133" s="124"/>
      <c r="R133" s="124"/>
      <c r="S133" s="124"/>
    </row>
    <row r="134" spans="2:19" ht="15" hidden="1" customHeight="1">
      <c r="B134" s="87"/>
      <c r="C134" s="119"/>
      <c r="D134" s="120"/>
      <c r="E134" s="125"/>
      <c r="F134" s="119"/>
      <c r="G134" s="119"/>
      <c r="H134" s="125"/>
      <c r="I134" s="119"/>
      <c r="J134" s="122"/>
      <c r="K134" s="125"/>
      <c r="L134" s="121"/>
      <c r="M134" s="121"/>
      <c r="N134" s="125"/>
      <c r="O134" s="119"/>
      <c r="P134" s="120"/>
      <c r="Q134" s="125"/>
      <c r="R134" s="125"/>
      <c r="S134" s="125"/>
    </row>
    <row r="135" spans="2:19">
      <c r="B135" s="92"/>
      <c r="C135" s="57"/>
      <c r="D135" s="93"/>
      <c r="E135" s="126">
        <v>0</v>
      </c>
      <c r="F135" s="57"/>
      <c r="G135" s="57" t="s">
        <v>236</v>
      </c>
      <c r="H135" s="69">
        <v>1</v>
      </c>
      <c r="I135" s="57"/>
      <c r="J135" s="66"/>
      <c r="K135" s="126">
        <v>0</v>
      </c>
      <c r="L135" s="69"/>
      <c r="M135" s="69"/>
      <c r="N135" s="69">
        <v>0</v>
      </c>
      <c r="O135" s="57"/>
      <c r="P135" s="70" t="s">
        <v>238</v>
      </c>
      <c r="Q135" s="126">
        <v>1</v>
      </c>
      <c r="R135" s="126">
        <f t="shared" si="5"/>
        <v>2</v>
      </c>
      <c r="S135" s="128">
        <v>0.04</v>
      </c>
    </row>
    <row r="136" spans="2:19" ht="30">
      <c r="B136" s="86" t="s">
        <v>40</v>
      </c>
      <c r="C136" s="57"/>
      <c r="D136" s="58" t="s">
        <v>138</v>
      </c>
      <c r="E136" s="69">
        <v>1</v>
      </c>
      <c r="F136" s="57"/>
      <c r="G136" s="57" t="s">
        <v>139</v>
      </c>
      <c r="H136" s="69">
        <v>1</v>
      </c>
      <c r="I136" s="57"/>
      <c r="J136" s="66" t="s">
        <v>140</v>
      </c>
      <c r="K136" s="69">
        <v>1</v>
      </c>
      <c r="L136" s="69"/>
      <c r="M136" s="57" t="s">
        <v>141</v>
      </c>
      <c r="N136" s="69">
        <v>1</v>
      </c>
      <c r="O136" s="57"/>
      <c r="P136" s="60" t="s">
        <v>142</v>
      </c>
      <c r="Q136" s="69">
        <v>1</v>
      </c>
      <c r="R136" s="69">
        <v>4</v>
      </c>
      <c r="S136" s="71">
        <v>0.12</v>
      </c>
    </row>
    <row r="137" spans="2:19">
      <c r="B137" s="87"/>
      <c r="C137" s="57"/>
      <c r="D137" s="58"/>
      <c r="E137" s="69"/>
      <c r="F137" s="57"/>
      <c r="G137" s="57"/>
      <c r="H137" s="69"/>
      <c r="I137" s="57"/>
      <c r="J137" s="66"/>
      <c r="K137" s="69"/>
      <c r="L137" s="69"/>
      <c r="M137" s="69"/>
      <c r="N137" s="69"/>
      <c r="O137" s="57"/>
      <c r="P137" s="60"/>
      <c r="Q137" s="69"/>
      <c r="R137" s="69"/>
      <c r="S137" s="69"/>
    </row>
    <row r="138" spans="2:19">
      <c r="B138" s="86" t="s">
        <v>63</v>
      </c>
      <c r="C138" s="88"/>
      <c r="D138" s="35"/>
      <c r="E138" s="40"/>
      <c r="F138" s="34"/>
      <c r="G138" s="4" t="s">
        <v>29</v>
      </c>
      <c r="H138" s="40">
        <v>1</v>
      </c>
      <c r="I138" s="34"/>
      <c r="J138" s="37"/>
      <c r="K138" s="40"/>
      <c r="L138" s="40"/>
      <c r="M138" s="40"/>
      <c r="N138" s="40"/>
      <c r="O138" s="34"/>
      <c r="P138" s="4" t="s">
        <v>92</v>
      </c>
      <c r="Q138" s="40">
        <v>1</v>
      </c>
      <c r="R138" s="40">
        <f t="shared" si="5"/>
        <v>2</v>
      </c>
      <c r="S138" s="40">
        <v>4.0999999999999996</v>
      </c>
    </row>
    <row r="139" spans="2:19">
      <c r="B139" s="87"/>
      <c r="C139" s="89"/>
      <c r="D139" s="35"/>
      <c r="E139" s="40"/>
      <c r="F139" s="34"/>
      <c r="G139" s="34" t="s">
        <v>93</v>
      </c>
      <c r="H139" s="40">
        <v>1</v>
      </c>
      <c r="I139" s="34"/>
      <c r="J139" s="37" t="s">
        <v>94</v>
      </c>
      <c r="K139" s="40">
        <v>1</v>
      </c>
      <c r="L139" s="40"/>
      <c r="M139" s="40"/>
      <c r="N139" s="40"/>
      <c r="O139" s="34"/>
      <c r="P139" s="4" t="s">
        <v>95</v>
      </c>
      <c r="Q139" s="40">
        <v>1</v>
      </c>
      <c r="R139" s="40">
        <f t="shared" si="5"/>
        <v>3</v>
      </c>
      <c r="S139" s="40">
        <v>3.1</v>
      </c>
    </row>
    <row r="140" spans="2:19">
      <c r="B140" s="86" t="s">
        <v>67</v>
      </c>
      <c r="C140" s="88"/>
      <c r="D140" s="35"/>
      <c r="E140" s="40"/>
      <c r="F140" s="34"/>
      <c r="G140" s="4" t="s">
        <v>96</v>
      </c>
      <c r="H140" s="40">
        <v>1</v>
      </c>
      <c r="I140" s="34"/>
      <c r="J140" s="37"/>
      <c r="K140" s="40"/>
      <c r="L140" s="40"/>
      <c r="M140" s="40"/>
      <c r="N140" s="40"/>
      <c r="O140" s="34"/>
      <c r="P140" s="4" t="s">
        <v>97</v>
      </c>
      <c r="Q140" s="40">
        <v>1</v>
      </c>
      <c r="R140" s="40">
        <f t="shared" si="5"/>
        <v>2</v>
      </c>
      <c r="S140" s="40">
        <v>6.2</v>
      </c>
    </row>
    <row r="141" spans="2:19">
      <c r="B141" s="87"/>
      <c r="C141" s="89"/>
      <c r="D141" s="35"/>
      <c r="E141" s="40"/>
      <c r="F141" s="34"/>
      <c r="G141" s="4" t="s">
        <v>98</v>
      </c>
      <c r="H141" s="40">
        <v>1</v>
      </c>
      <c r="I141" s="34"/>
      <c r="J141" s="39"/>
      <c r="K141" s="40"/>
      <c r="L141" s="40"/>
      <c r="M141" s="40"/>
      <c r="N141" s="40"/>
      <c r="O141" s="34"/>
      <c r="P141" s="4" t="s">
        <v>85</v>
      </c>
      <c r="Q141" s="40">
        <v>1</v>
      </c>
      <c r="R141" s="40">
        <f t="shared" si="5"/>
        <v>2</v>
      </c>
      <c r="S141" s="40">
        <v>6.2</v>
      </c>
    </row>
    <row r="142" spans="2:19">
      <c r="B142" s="86" t="s">
        <v>76</v>
      </c>
      <c r="C142" s="107"/>
      <c r="D142" s="93" t="s">
        <v>202</v>
      </c>
      <c r="E142" s="69">
        <v>1</v>
      </c>
      <c r="F142" s="57"/>
      <c r="G142" s="57" t="s">
        <v>204</v>
      </c>
      <c r="H142" s="69">
        <v>1</v>
      </c>
      <c r="I142" s="57"/>
      <c r="J142" s="60" t="s">
        <v>176</v>
      </c>
      <c r="K142" s="69">
        <v>1</v>
      </c>
      <c r="L142" s="69"/>
      <c r="M142" s="69"/>
      <c r="N142" s="69">
        <v>0</v>
      </c>
      <c r="O142" s="57"/>
      <c r="P142" s="70"/>
      <c r="Q142" s="69">
        <v>0</v>
      </c>
      <c r="R142" s="69">
        <v>3</v>
      </c>
      <c r="S142" s="71">
        <v>7.0000000000000007E-2</v>
      </c>
    </row>
    <row r="143" spans="2:19">
      <c r="B143" s="87"/>
      <c r="C143" s="108"/>
      <c r="D143" s="93" t="s">
        <v>203</v>
      </c>
      <c r="E143" s="69">
        <v>1</v>
      </c>
      <c r="F143" s="57"/>
      <c r="G143" s="57" t="s">
        <v>205</v>
      </c>
      <c r="H143" s="69">
        <v>1</v>
      </c>
      <c r="I143" s="57"/>
      <c r="J143" s="60" t="s">
        <v>206</v>
      </c>
      <c r="K143" s="69">
        <v>1</v>
      </c>
      <c r="L143" s="69"/>
      <c r="M143" s="69"/>
      <c r="N143" s="69"/>
      <c r="O143" s="57"/>
      <c r="P143" s="70"/>
      <c r="Q143" s="69">
        <v>0</v>
      </c>
      <c r="R143" s="69">
        <v>3</v>
      </c>
      <c r="S143" s="71">
        <v>7.0000000000000007E-2</v>
      </c>
    </row>
    <row r="144" spans="2:19">
      <c r="B144" s="86" t="s">
        <v>86</v>
      </c>
      <c r="C144" s="86"/>
      <c r="D144" s="35"/>
      <c r="E144" s="40"/>
      <c r="F144" s="4"/>
      <c r="G144" s="4" t="s">
        <v>99</v>
      </c>
      <c r="H144" s="40">
        <v>1</v>
      </c>
      <c r="I144" s="34"/>
      <c r="J144" s="39"/>
      <c r="K144" s="40"/>
      <c r="L144" s="40"/>
      <c r="M144" s="40"/>
      <c r="N144" s="40">
        <v>0</v>
      </c>
      <c r="O144" s="34"/>
      <c r="P144" s="4" t="s">
        <v>100</v>
      </c>
      <c r="Q144" s="40">
        <v>1</v>
      </c>
      <c r="R144" s="40">
        <f t="shared" si="5"/>
        <v>2</v>
      </c>
      <c r="S144" s="40">
        <v>6.2</v>
      </c>
    </row>
    <row r="145" spans="2:19">
      <c r="B145" s="87"/>
      <c r="C145" s="87"/>
      <c r="D145" s="35"/>
      <c r="E145" s="40"/>
      <c r="F145" s="34"/>
      <c r="G145" s="4" t="s">
        <v>101</v>
      </c>
      <c r="H145" s="40">
        <v>1</v>
      </c>
      <c r="I145" s="34"/>
      <c r="J145" s="39"/>
      <c r="K145" s="40"/>
      <c r="L145" s="40"/>
      <c r="M145" s="40"/>
      <c r="N145" s="40"/>
      <c r="O145" s="34"/>
      <c r="P145" s="4" t="s">
        <v>102</v>
      </c>
      <c r="Q145" s="40">
        <v>1</v>
      </c>
      <c r="R145" s="40">
        <f t="shared" si="5"/>
        <v>2</v>
      </c>
      <c r="S145" s="40">
        <v>6.2</v>
      </c>
    </row>
    <row r="146" spans="2:19">
      <c r="B146" s="86" t="s">
        <v>71</v>
      </c>
      <c r="C146" s="54"/>
      <c r="D146" s="35"/>
      <c r="E146" s="40"/>
      <c r="F146" s="34"/>
      <c r="G146" s="4" t="s">
        <v>103</v>
      </c>
      <c r="H146" s="40">
        <v>1</v>
      </c>
      <c r="I146" s="34"/>
      <c r="J146" s="39"/>
      <c r="K146" s="40"/>
      <c r="L146" s="40"/>
      <c r="M146" s="40"/>
      <c r="N146" s="40"/>
      <c r="O146" s="34"/>
      <c r="P146" s="4"/>
      <c r="Q146" s="40"/>
      <c r="R146" s="40">
        <f t="shared" si="5"/>
        <v>1</v>
      </c>
      <c r="S146" s="40">
        <v>6.2</v>
      </c>
    </row>
    <row r="147" spans="2:19">
      <c r="B147" s="87"/>
      <c r="C147" s="54"/>
      <c r="D147" s="35"/>
      <c r="E147" s="40"/>
      <c r="F147" s="34"/>
      <c r="G147" s="4"/>
      <c r="H147" s="40"/>
      <c r="I147" s="34"/>
      <c r="J147" s="39"/>
      <c r="K147" s="40"/>
      <c r="L147" s="40"/>
      <c r="M147" s="40"/>
      <c r="N147" s="40"/>
      <c r="O147" s="34"/>
      <c r="P147" s="4"/>
      <c r="Q147" s="40"/>
      <c r="R147" s="40">
        <f t="shared" si="5"/>
        <v>0</v>
      </c>
      <c r="S147" s="40">
        <v>0</v>
      </c>
    </row>
    <row r="148" spans="2:19">
      <c r="B148" s="87"/>
      <c r="C148" s="54"/>
      <c r="D148" s="35"/>
      <c r="E148" s="40"/>
      <c r="F148" s="34"/>
      <c r="G148" s="4" t="s">
        <v>104</v>
      </c>
      <c r="H148" s="40">
        <v>1</v>
      </c>
      <c r="I148" s="34"/>
      <c r="J148" s="39"/>
      <c r="K148" s="40"/>
      <c r="L148" s="40"/>
      <c r="M148" s="40"/>
      <c r="N148" s="40"/>
      <c r="O148" s="34"/>
      <c r="P148" s="4"/>
      <c r="Q148" s="40"/>
      <c r="R148" s="40">
        <f t="shared" si="5"/>
        <v>1</v>
      </c>
      <c r="S148" s="40">
        <v>6.2</v>
      </c>
    </row>
    <row r="149" spans="2:19">
      <c r="B149" s="87"/>
      <c r="C149" s="54"/>
      <c r="D149" s="35"/>
      <c r="E149" s="40"/>
      <c r="F149" s="34"/>
      <c r="G149" s="4"/>
      <c r="H149" s="40"/>
      <c r="I149" s="34"/>
      <c r="J149" s="39"/>
      <c r="K149" s="40"/>
      <c r="L149" s="40"/>
      <c r="M149" s="40"/>
      <c r="N149" s="40"/>
      <c r="O149" s="34"/>
      <c r="P149" s="4"/>
      <c r="Q149" s="40"/>
      <c r="R149" s="40">
        <f t="shared" si="5"/>
        <v>0</v>
      </c>
      <c r="S149" s="40">
        <v>0</v>
      </c>
    </row>
    <row r="150" spans="2:19">
      <c r="B150" s="92"/>
      <c r="C150" s="54"/>
      <c r="D150" s="35"/>
      <c r="E150" s="40"/>
      <c r="F150" s="34"/>
      <c r="G150" s="4"/>
      <c r="H150" s="40"/>
      <c r="I150" s="34"/>
      <c r="J150" s="39"/>
      <c r="K150" s="40"/>
      <c r="L150" s="40"/>
      <c r="M150" s="40"/>
      <c r="N150" s="40"/>
      <c r="O150" s="34"/>
      <c r="P150" s="4"/>
      <c r="Q150" s="40">
        <v>0</v>
      </c>
      <c r="R150" s="40">
        <f t="shared" si="5"/>
        <v>0</v>
      </c>
      <c r="S150" s="40">
        <v>0</v>
      </c>
    </row>
    <row r="151" spans="2:19">
      <c r="B151" s="86" t="s">
        <v>73</v>
      </c>
      <c r="C151" s="54"/>
      <c r="D151" s="35"/>
      <c r="E151" s="40">
        <v>0</v>
      </c>
      <c r="F151" s="34"/>
      <c r="G151" s="4"/>
      <c r="H151" s="40">
        <v>0</v>
      </c>
      <c r="I151" s="34"/>
      <c r="J151" s="39"/>
      <c r="K151" s="40">
        <v>0</v>
      </c>
      <c r="L151" s="40"/>
      <c r="M151" s="40"/>
      <c r="N151" s="40">
        <v>0</v>
      </c>
      <c r="O151" s="34"/>
      <c r="P151" s="4"/>
      <c r="Q151" s="40">
        <v>0</v>
      </c>
      <c r="R151" s="40">
        <v>1</v>
      </c>
      <c r="S151" s="40">
        <v>6.2</v>
      </c>
    </row>
    <row r="152" spans="2:19">
      <c r="B152" s="87"/>
      <c r="C152" s="54"/>
      <c r="D152" s="35"/>
      <c r="E152" s="40">
        <v>0</v>
      </c>
      <c r="F152" s="34"/>
      <c r="G152" s="4"/>
      <c r="H152" s="40">
        <v>0</v>
      </c>
      <c r="I152" s="34"/>
      <c r="J152" s="39"/>
      <c r="K152" s="40">
        <v>0</v>
      </c>
      <c r="L152" s="40"/>
      <c r="M152" s="40"/>
      <c r="N152" s="40">
        <v>0</v>
      </c>
      <c r="O152" s="34"/>
      <c r="P152" s="4"/>
      <c r="Q152" s="40">
        <v>0</v>
      </c>
      <c r="R152" s="40">
        <v>1</v>
      </c>
      <c r="S152" s="40">
        <v>6.2</v>
      </c>
    </row>
    <row r="153" spans="2:19">
      <c r="B153" s="36" t="s">
        <v>41</v>
      </c>
      <c r="C153" s="43"/>
      <c r="D153" s="35"/>
      <c r="E153" s="40">
        <v>0</v>
      </c>
      <c r="F153" s="34"/>
      <c r="G153" s="34"/>
      <c r="H153" s="40">
        <v>0</v>
      </c>
      <c r="I153" s="34"/>
      <c r="J153" s="39"/>
      <c r="K153" s="40">
        <v>0</v>
      </c>
      <c r="L153" s="40"/>
      <c r="M153" s="40"/>
      <c r="N153" s="40">
        <v>0</v>
      </c>
      <c r="O153" s="34"/>
      <c r="P153" s="4"/>
      <c r="Q153" s="40">
        <v>0</v>
      </c>
      <c r="R153" s="40">
        <f t="shared" ref="R153:R159" si="6">E153+H153+K153+Q153</f>
        <v>0</v>
      </c>
      <c r="S153" s="40">
        <v>0</v>
      </c>
    </row>
    <row r="154" spans="2:19" s="30" customFormat="1">
      <c r="B154" s="86" t="s">
        <v>57</v>
      </c>
      <c r="C154" s="104"/>
      <c r="D154" s="93"/>
      <c r="E154" s="69">
        <v>0</v>
      </c>
      <c r="F154" s="57"/>
      <c r="G154" s="57"/>
      <c r="H154" s="69">
        <v>0</v>
      </c>
      <c r="I154" s="57"/>
      <c r="J154" s="66"/>
      <c r="K154" s="69">
        <v>0</v>
      </c>
      <c r="L154" s="69"/>
      <c r="M154" s="69"/>
      <c r="N154" s="69">
        <v>0</v>
      </c>
      <c r="O154" s="57"/>
      <c r="P154" s="70" t="s">
        <v>196</v>
      </c>
      <c r="Q154" s="69">
        <v>1</v>
      </c>
      <c r="R154" s="69">
        <v>1</v>
      </c>
      <c r="S154" s="71">
        <v>0.01</v>
      </c>
    </row>
    <row r="155" spans="2:19">
      <c r="B155" s="92"/>
      <c r="C155" s="104"/>
      <c r="D155" s="93"/>
      <c r="E155" s="69">
        <v>0</v>
      </c>
      <c r="F155" s="57"/>
      <c r="G155" s="57"/>
      <c r="H155" s="69">
        <v>0</v>
      </c>
      <c r="I155" s="57"/>
      <c r="J155" s="66"/>
      <c r="K155" s="69">
        <v>0</v>
      </c>
      <c r="L155" s="69"/>
      <c r="M155" s="69"/>
      <c r="N155" s="69">
        <v>0</v>
      </c>
      <c r="O155" s="57"/>
      <c r="P155" s="70" t="s">
        <v>195</v>
      </c>
      <c r="Q155" s="69">
        <v>1</v>
      </c>
      <c r="R155" s="69">
        <v>1</v>
      </c>
      <c r="S155" s="71">
        <v>0.01</v>
      </c>
    </row>
    <row r="156" spans="2:19">
      <c r="B156" s="36" t="s">
        <v>42</v>
      </c>
      <c r="C156" s="43"/>
      <c r="D156" s="35"/>
      <c r="E156" s="40">
        <v>0</v>
      </c>
      <c r="F156" s="34"/>
      <c r="G156" s="34"/>
      <c r="H156" s="40">
        <v>0</v>
      </c>
      <c r="I156" s="34"/>
      <c r="J156" s="39"/>
      <c r="K156" s="40">
        <v>0</v>
      </c>
      <c r="L156" s="40"/>
      <c r="M156" s="40"/>
      <c r="N156" s="40">
        <v>0</v>
      </c>
      <c r="O156" s="34"/>
      <c r="P156" s="4"/>
      <c r="Q156" s="40">
        <v>0</v>
      </c>
      <c r="R156" s="40">
        <f t="shared" si="6"/>
        <v>0</v>
      </c>
      <c r="S156" s="40">
        <v>0</v>
      </c>
    </row>
    <row r="157" spans="2:19">
      <c r="B157" s="36" t="s">
        <v>45</v>
      </c>
      <c r="C157" s="30"/>
      <c r="D157" s="35"/>
      <c r="E157" s="40">
        <v>0</v>
      </c>
      <c r="F157" s="55"/>
      <c r="G157" s="34"/>
      <c r="H157" s="40">
        <v>0</v>
      </c>
      <c r="I157" s="34"/>
      <c r="J157" s="39"/>
      <c r="K157" s="40">
        <v>0</v>
      </c>
      <c r="L157" s="40"/>
      <c r="M157" s="40"/>
      <c r="N157" s="40">
        <v>0</v>
      </c>
      <c r="O157" s="34"/>
      <c r="P157" s="4"/>
      <c r="Q157" s="40">
        <v>0</v>
      </c>
      <c r="R157" s="40">
        <f t="shared" si="6"/>
        <v>0</v>
      </c>
      <c r="S157" s="40">
        <v>0</v>
      </c>
    </row>
    <row r="158" spans="2:19">
      <c r="B158" s="36" t="s">
        <v>91</v>
      </c>
      <c r="C158" s="56"/>
      <c r="D158" s="35"/>
      <c r="E158" s="40">
        <v>0</v>
      </c>
      <c r="F158" s="34"/>
      <c r="G158" s="34"/>
      <c r="H158" s="40">
        <v>0</v>
      </c>
      <c r="I158" s="34"/>
      <c r="J158" s="39"/>
      <c r="K158" s="40">
        <v>0</v>
      </c>
      <c r="L158" s="40"/>
      <c r="M158" s="40"/>
      <c r="N158" s="40">
        <v>0</v>
      </c>
      <c r="O158" s="34"/>
      <c r="P158" s="4"/>
      <c r="Q158" s="40">
        <v>0</v>
      </c>
      <c r="R158" s="40">
        <f t="shared" si="6"/>
        <v>0</v>
      </c>
      <c r="S158" s="40">
        <v>0</v>
      </c>
    </row>
    <row r="159" spans="2:19">
      <c r="B159" s="36" t="s">
        <v>50</v>
      </c>
      <c r="C159" s="34"/>
      <c r="D159" s="35"/>
      <c r="E159" s="40">
        <v>0</v>
      </c>
      <c r="F159" s="34"/>
      <c r="G159" s="34"/>
      <c r="H159" s="40">
        <v>0</v>
      </c>
      <c r="I159" s="34"/>
      <c r="J159" s="39"/>
      <c r="K159" s="40">
        <v>0</v>
      </c>
      <c r="L159" s="40"/>
      <c r="M159" s="40"/>
      <c r="N159" s="40">
        <v>0</v>
      </c>
      <c r="O159" s="34"/>
      <c r="P159" s="4"/>
      <c r="Q159" s="40">
        <v>0</v>
      </c>
      <c r="R159" s="40">
        <f t="shared" si="6"/>
        <v>0</v>
      </c>
      <c r="S159" s="40">
        <v>0</v>
      </c>
    </row>
  </sheetData>
  <mergeCells count="77">
    <mergeCell ref="Q131:Q134"/>
    <mergeCell ref="R131:R134"/>
    <mergeCell ref="S131:S134"/>
    <mergeCell ref="L131:L134"/>
    <mergeCell ref="M131:M134"/>
    <mergeCell ref="N131:N134"/>
    <mergeCell ref="O131:O134"/>
    <mergeCell ref="P131:P134"/>
    <mergeCell ref="G131:G134"/>
    <mergeCell ref="H131:H134"/>
    <mergeCell ref="I131:I134"/>
    <mergeCell ref="J131:J134"/>
    <mergeCell ref="K131:K134"/>
    <mergeCell ref="B154:B155"/>
    <mergeCell ref="B118:B119"/>
    <mergeCell ref="B101:B102"/>
    <mergeCell ref="C131:C134"/>
    <mergeCell ref="D131:D134"/>
    <mergeCell ref="B146:B150"/>
    <mergeCell ref="B151:B152"/>
    <mergeCell ref="B140:B141"/>
    <mergeCell ref="C140:C141"/>
    <mergeCell ref="B142:B143"/>
    <mergeCell ref="C142:C143"/>
    <mergeCell ref="B144:B145"/>
    <mergeCell ref="C144:C145"/>
    <mergeCell ref="B129:B130"/>
    <mergeCell ref="F129:F130"/>
    <mergeCell ref="B131:B135"/>
    <mergeCell ref="B136:B137"/>
    <mergeCell ref="B138:B139"/>
    <mergeCell ref="C138:C139"/>
    <mergeCell ref="E131:E134"/>
    <mergeCell ref="F131:F134"/>
    <mergeCell ref="B111:B112"/>
    <mergeCell ref="C111:C112"/>
    <mergeCell ref="B113:B114"/>
    <mergeCell ref="B115:B116"/>
    <mergeCell ref="B120:B121"/>
    <mergeCell ref="B105:B106"/>
    <mergeCell ref="F105:F106"/>
    <mergeCell ref="B107:B108"/>
    <mergeCell ref="B109:B110"/>
    <mergeCell ref="F109:F110"/>
    <mergeCell ref="B86:B87"/>
    <mergeCell ref="B88:B89"/>
    <mergeCell ref="B99:B100"/>
    <mergeCell ref="C99:C100"/>
    <mergeCell ref="B103:B104"/>
    <mergeCell ref="B75:B76"/>
    <mergeCell ref="B78:B79"/>
    <mergeCell ref="B80:B81"/>
    <mergeCell ref="B82:B83"/>
    <mergeCell ref="B84:B85"/>
    <mergeCell ref="B57:B58"/>
    <mergeCell ref="B59:B60"/>
    <mergeCell ref="B61:B62"/>
    <mergeCell ref="B63:B64"/>
    <mergeCell ref="B67:B68"/>
    <mergeCell ref="B40:B41"/>
    <mergeCell ref="B42:B43"/>
    <mergeCell ref="B44:B45"/>
    <mergeCell ref="B46:B47"/>
    <mergeCell ref="B49:B50"/>
    <mergeCell ref="S4:S5"/>
    <mergeCell ref="R4:R5"/>
    <mergeCell ref="B1:D1"/>
    <mergeCell ref="C3:E3"/>
    <mergeCell ref="F3:H3"/>
    <mergeCell ref="I3:K3"/>
    <mergeCell ref="O3:Q3"/>
    <mergeCell ref="B3:B5"/>
    <mergeCell ref="O1:S1"/>
    <mergeCell ref="E1:J1"/>
    <mergeCell ref="F2:K2"/>
    <mergeCell ref="B2:D2"/>
    <mergeCell ref="L3:N3"/>
  </mergeCells>
  <pageMargins left="0.31496062992125984" right="0.19685039370078741" top="0.39370078740157483" bottom="0.19685039370078741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Информатика</cp:lastModifiedBy>
  <cp:lastPrinted>2023-08-22T13:20:37Z</cp:lastPrinted>
  <dcterms:created xsi:type="dcterms:W3CDTF">2021-08-26T16:23:02Z</dcterms:created>
  <dcterms:modified xsi:type="dcterms:W3CDTF">2024-01-12T09:15:17Z</dcterms:modified>
</cp:coreProperties>
</file>